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firstSheet="11" activeTab="15"/>
  </bookViews>
  <sheets>
    <sheet name="封面" sheetId="1" r:id="rId1"/>
    <sheet name="目录" sheetId="2" r:id="rId2"/>
    <sheet name="单位职能" sheetId="3" r:id="rId3"/>
    <sheet name="单位机构设置" sheetId="4" r:id="rId4"/>
    <sheet name="名词解释" sheetId="5" r:id="rId5"/>
    <sheet name="单位编制说明" sheetId="6" r:id="rId6"/>
    <sheet name="单位收支总表" sheetId="7" r:id="rId7"/>
    <sheet name="单位收入总表" sheetId="8" r:id="rId8"/>
    <sheet name="单位支出总表" sheetId="9" r:id="rId9"/>
    <sheet name="单位财政拨款收支总表" sheetId="10" r:id="rId10"/>
    <sheet name="单位一般公共预算拨款表" sheetId="11" r:id="rId11"/>
    <sheet name="单位政府性基金拨款表" sheetId="12" r:id="rId12"/>
    <sheet name="部门国有资本经营预算拨款表 " sheetId="13" r:id="rId13"/>
    <sheet name="单位一般公共预算拨款基本支出明细表" sheetId="14" r:id="rId14"/>
    <sheet name="单位“三公”经费和机关运行费预算表" sheetId="15" r:id="rId15"/>
    <sheet name="其他相关情况说明" sheetId="16" r:id="rId16"/>
  </sheets>
  <definedNames>
    <definedName name="_xlnm.Print_Titles" localSheetId="10">'单位一般公共预算拨款表'!$6:$8</definedName>
    <definedName name="_xlnm.Print_Area" localSheetId="13">'单位一般公共预算拨款基本支出明细表'!$A$1:$F$38</definedName>
    <definedName name="_xlnm.Print_Titles" localSheetId="8">'单位支出总表'!$1:$8</definedName>
    <definedName name="_xlnm.Print_Titles" localSheetId="13">'单位一般公共预算拨款基本支出明细表'!$1:$8</definedName>
  </definedNames>
  <calcPr fullCalcOnLoad="1"/>
</workbook>
</file>

<file path=xl/sharedStrings.xml><?xml version="1.0" encoding="utf-8"?>
<sst xmlns="http://schemas.openxmlformats.org/spreadsheetml/2006/main" count="476" uniqueCount="234">
  <si>
    <t>上海市奉贤区2022年区级单位预算</t>
  </si>
  <si>
    <t>预算单位：上海市奉贤区红十字事务中心</t>
  </si>
  <si>
    <t>目  录</t>
  </si>
  <si>
    <t>一、单位主要职能</t>
  </si>
  <si>
    <t>二、单位机构设置</t>
  </si>
  <si>
    <t>三、名词解释</t>
  </si>
  <si>
    <t>四、单位预算编制说明</t>
  </si>
  <si>
    <t>五、单位预算表</t>
  </si>
  <si>
    <t xml:space="preserve">    1. 2022年单位财务收支预算总表  </t>
  </si>
  <si>
    <t xml:space="preserve">    2. 2022年单位收入预算总表  </t>
  </si>
  <si>
    <t xml:space="preserve">    3. 2022年单位支出预算总表  </t>
  </si>
  <si>
    <t xml:space="preserve">    4．2022年单位财政拨款收支预算总表  </t>
  </si>
  <si>
    <t xml:space="preserve">    5．2022年单位一般公共预算支出功能分类预算表  </t>
  </si>
  <si>
    <t xml:space="preserve">    6．2022年单位政府性基金预算支出功能分类预算表  </t>
  </si>
  <si>
    <t xml:space="preserve">    7．2022年单位国有资本经营预算支出功能分类预算表  </t>
  </si>
  <si>
    <t xml:space="preserve">    8．2022年单位一般公共预算基本支出部门预算经济分类预算表  </t>
  </si>
  <si>
    <t xml:space="preserve">    9.单位“三公”经费和机关运行经费预算表  </t>
  </si>
  <si>
    <t xml:space="preserve">六、其他相关情况说明  </t>
  </si>
  <si>
    <t>上海市奉贤区红十字事务中心（单位）主要职能</t>
  </si>
  <si>
    <r>
      <t xml:space="preserve">      上海市奉贤区红十字事务中心是上海市奉贤区红十字会下属事业单位。
    主要职能包括：
    1、贯彻实施奉贤区红十字会事业发展规划和工作年度计划。落实各镇(社区、开发区)红十字会、团体会员单位组织建设，发展红十字会会员、志愿工作者，壮大红十字队伍。
    2、协助区红十字会开展救灾的准备工作，依法募集物资和款项，实施赈灾救援，开展人道救助、帮助改善最易受损害群体的境况及开展人道领域内的社会服务。落实社区红十字服务工作，抓好红十字服务总站（站）建设。
    3、协助区红十字会开展红十字法律、法规及国际人道法的传播，认真做好红十字会网站建设，红十字工作简报、信息的撰写和编辑，筹备策划世界红十字日等大型活动。
    4、制定实施群众性现场急救培训规划，组建群众性红十字应急救援队伍，普及初级救护和防灾、防病知识，提高市民在突发事件和灾害中的自救互救能力。
    5、开展造血干细胞、志愿捐献遗体(器官)的宣传、发动、组织、登记工作，依法参与推动无偿献血，参与艾滋病防治宣传、教育和关怀艾滋病患者、感染者。
    6、开展学校红十字工作，培养红十字青少年;协助做好少儿住院互助基金的宣传、缴费、统计、审核、给付等日常管理工作。
    7、协助区红十字会做好行政事务、组织人事、党务纪检和干部工作。
    8、协助区红十字会做好文秘、收发、档案、统计、总务、财务、仓库、物资管理等工作。
</t>
    </r>
    <r>
      <rPr>
        <sz val="14"/>
        <rFont val="宋体"/>
        <family val="0"/>
      </rPr>
      <t xml:space="preserve">
</t>
    </r>
  </si>
  <si>
    <t>上海市奉贤区红十字事务中心（单位）机构设置</t>
  </si>
  <si>
    <r>
      <t xml:space="preserve">   上海市奉贤区红十字事务中心无内设机构。</t>
    </r>
    <r>
      <rPr>
        <sz val="14"/>
        <rFont val="宋体"/>
        <family val="0"/>
      </rPr>
      <t xml:space="preserve">
</t>
    </r>
  </si>
  <si>
    <t>名词解释</t>
  </si>
  <si>
    <r>
      <t xml:space="preserve">
   （一）财政拨款收入：是区级预算主管部门及所属预算单位本年度从本级财政部门取得的财政拨款，包括一般公共预算财政拨款、政府性基金预算财政</t>
    </r>
    <r>
      <rPr>
        <sz val="12"/>
        <color indexed="8"/>
        <rFont val="宋体"/>
        <family val="0"/>
      </rPr>
      <t>拨款和国有资本经营预算财政拨款。</t>
    </r>
    <r>
      <rPr>
        <sz val="12"/>
        <rFont val="宋体"/>
        <family val="0"/>
      </rPr>
      <t xml:space="preserve">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r>
  </si>
  <si>
    <t>2022年单位预算编制说明</t>
  </si>
  <si>
    <t xml:space="preserve">         2022年，上海市奉贤区红十字事务中心收入预算184.077892万元，其中：财政拨款收入184.077892万元，比2021年预算增加29.043792万元。事业收入0万元；事业单位经营收入0万元；其他收入0万元。
        支出预算184.077892万元，其中：财政拨款支出预算184.077892万元，比2021年预算增加29.043792万元。财政拨款支出预算中，一般公共预算拨款支出预算184.077892万元，比2021年预算增加29.043792万元，政府性基金拨款支出预算0万元，比2021年预算持平， 2022年无国有资本经营预算财政拨款安排的预算。
       财政拨款收入支出增加的主要原因是项目经费增加12.9万元，人员经费增加16.143792万元。
       财政拨款支出主要内容如下：</t>
  </si>
  <si>
    <t xml:space="preserve">    1. “社会保障和就业支出”科目170.967552万元，主要用于在职人员工资、公用支出及项目经费等。</t>
  </si>
  <si>
    <t xml:space="preserve">    2. “卫生健康支出”科目7.86622万元，主要用于缴纳在职人员的医疗保险费和补充医疗保险费等。</t>
  </si>
  <si>
    <t xml:space="preserve">    3. “住房保障支出”科目5.24412万元，主要用于缴纳在职人员的住房公积金等。</t>
  </si>
  <si>
    <t>2022年预算单位财务收支预算总表</t>
  </si>
  <si>
    <t>编制单位：上海市奉贤区红十字事务中心</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</si>
  <si>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</si>
  <si>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</si>
  <si>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</si>
  <si>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</si>
  <si>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</si>
  <si>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合计</t>
  </si>
  <si>
    <t>基本支出</t>
  </si>
  <si>
    <t>项目支出</t>
  </si>
  <si>
    <t>人员经费</t>
  </si>
  <si>
    <t>公用经费</t>
  </si>
  <si>
    <t>一、财政拨款收入</t>
  </si>
  <si>
    <t>一、一般公共服务支出</t>
  </si>
  <si>
    <t>1. 一般公共预算资金</t>
  </si>
  <si>
    <t>二、外交支出</t>
  </si>
  <si>
    <t>2. 政府性基金</t>
  </si>
  <si>
    <t>三、国防支出</t>
  </si>
  <si>
    <t>3. 国有资本金</t>
  </si>
  <si>
    <t>四、公共安全支出</t>
  </si>
  <si>
    <t>二、事业收入</t>
  </si>
  <si>
    <t>五、教育支出</t>
  </si>
  <si>
    <t>三、事业单位经营收入</t>
  </si>
  <si>
    <t>六、科学技术支出</t>
  </si>
  <si>
    <t>四、财政专户收入</t>
  </si>
  <si>
    <t>七、文化旅游体育与传媒支出</t>
  </si>
  <si>
    <t>五、其他收入</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</si>
  <si>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</si>
  <si>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</si>
  <si>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</si>
  <si>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</si>
  <si>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</si>
  <si>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</si>
  <si>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</si>
  <si>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</si>
  <si>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</si>
  <si>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</si>
  <si>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</si>
  <si>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</si>
  <si>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</si>
  <si>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</si>
  <si>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</si>
  <si>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</si>
  <si>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</si>
  <si>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</si>
  <si>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</si>
  <si>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</si>
  <si>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</si>
  <si>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</si>
  <si>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</si>
  <si>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r>
      <t>收入</t>
    </r>
    <r>
      <rPr>
        <sz val="12"/>
        <rFont val="宋体"/>
        <family val="0"/>
      </rPr>
      <t>总</t>
    </r>
    <r>
      <rPr>
        <sz val="12"/>
        <rFont val="宋体"/>
        <family val="0"/>
      </rPr>
      <t>计</t>
    </r>
  </si>
  <si>
    <r>
      <t>支出</t>
    </r>
    <r>
      <rPr>
        <sz val="12"/>
        <rFont val="宋体"/>
        <family val="0"/>
      </rPr>
      <t>总</t>
    </r>
    <r>
      <rPr>
        <sz val="12"/>
        <rFont val="宋体"/>
        <family val="0"/>
      </rPr>
      <t>计</t>
    </r>
  </si>
  <si>
    <t>2022年预算单位收入预算总表</t>
  </si>
  <si>
    <t>收入预算</t>
  </si>
  <si>
    <t>功能分类科目编码</t>
  </si>
  <si>
    <t>功能分类科目名称</t>
  </si>
  <si>
    <t>财政拨款收入</t>
  </si>
  <si>
    <t>事业收入</t>
  </si>
  <si>
    <t>事业单位
经营收入</t>
  </si>
  <si>
    <t>财政专户收入</t>
  </si>
  <si>
    <t>其他收入</t>
  </si>
  <si>
    <t>类</t>
  </si>
  <si>
    <t>款</t>
  </si>
  <si>
    <t>项</t>
  </si>
  <si>
    <t>208</t>
  </si>
  <si>
    <t/>
  </si>
  <si>
    <t>社会保障和就业支出</t>
  </si>
  <si>
    <t>05</t>
  </si>
  <si>
    <t>行政事业单位养老支出</t>
  </si>
  <si>
    <t>机关事业单位基本养老保险缴费支出</t>
  </si>
  <si>
    <t>06</t>
  </si>
  <si>
    <t>机关事业单位职业年金缴费支出</t>
  </si>
  <si>
    <t>16</t>
  </si>
  <si>
    <t>红十字事业</t>
  </si>
  <si>
    <t>其他红十字事业支出</t>
  </si>
  <si>
    <t>210</t>
  </si>
  <si>
    <t>卫生健康支出</t>
  </si>
  <si>
    <t>11</t>
  </si>
  <si>
    <t>行政事业单位医疗</t>
  </si>
  <si>
    <t>02</t>
  </si>
  <si>
    <t>事业单位医疗</t>
  </si>
  <si>
    <t>221</t>
  </si>
  <si>
    <t>住房保障支出</t>
  </si>
  <si>
    <t>住房改革支出</t>
  </si>
  <si>
    <t>01</t>
  </si>
  <si>
    <t>住房公积金</t>
  </si>
  <si>
    <t>2022年预算单位支出预算总表</t>
  </si>
  <si>
    <t>支出预算</t>
  </si>
  <si>
    <t>2022年预算单位财政拨款收支预算总表</t>
  </si>
  <si>
    <t>财政拨款支出</t>
  </si>
  <si>
    <t>一般公共预算</t>
  </si>
  <si>
    <t>政府性基金预算</t>
  </si>
  <si>
    <t>国有资本经营预算</t>
  </si>
  <si>
    <t>一、一般公共预算收入</t>
  </si>
  <si>
    <t>一般公共预算支出</t>
  </si>
  <si>
    <t>其中：区本级</t>
  </si>
  <si>
    <t>二、政府性基金预算收入</t>
  </si>
  <si>
    <t>　　　 其中：区本级</t>
  </si>
  <si>
    <t>　　　　　　 市拨</t>
  </si>
  <si>
    <t>三、国有资本经营预算收入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</si>
  <si>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</si>
  <si>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</si>
  <si>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</si>
  <si>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</si>
  <si>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</si>
  <si>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</si>
  <si>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</si>
  <si>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</si>
  <si>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</si>
  <si>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</si>
  <si>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</si>
  <si>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</si>
  <si>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</si>
  <si>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</si>
  <si>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</si>
  <si>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</si>
  <si>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</si>
  <si>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</si>
  <si>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</si>
  <si>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政府性基金预算支出</t>
  </si>
  <si>
    <t>一、科学技术支出</t>
  </si>
  <si>
    <t>二、文化旅游体育与传媒支出</t>
  </si>
  <si>
    <t>三、社会保障和就业支出</t>
  </si>
  <si>
    <t>四、节能环保支出</t>
  </si>
  <si>
    <t>五、城乡社区支出</t>
  </si>
  <si>
    <t>六、农林水支出</t>
  </si>
  <si>
    <t>七、交通运输支出</t>
  </si>
  <si>
    <t>八、资源勘探信息等支出</t>
  </si>
  <si>
    <t>九、金融支出</t>
  </si>
  <si>
    <t>十、其他支出</t>
  </si>
  <si>
    <t>十一、转移性支出</t>
  </si>
  <si>
    <t>十二、债务还本支出</t>
  </si>
  <si>
    <t>十三、债务付息支出</t>
  </si>
  <si>
    <t>十四、债务发行费用支出</t>
  </si>
  <si>
    <t>十五、抗疫特别国债安排的支出</t>
  </si>
  <si>
    <t>国有资本经营预算支出</t>
  </si>
  <si>
    <t>一、社会保障和就业支出</t>
  </si>
  <si>
    <t>二、国有资本经营预算支出</t>
  </si>
  <si>
    <t>三、转移性支出</t>
  </si>
  <si>
    <t>2022年预算单位一般公共预算支出功能分类预算表</t>
  </si>
  <si>
    <t>2022年预算单位政府性基金预算支出功能分类预算表</t>
  </si>
  <si>
    <t>注：2022年无政府性基金预算财政拨款安排的预算。</t>
  </si>
  <si>
    <t>2022年预算单位国有资本经营预算支出功能分类预算表</t>
  </si>
  <si>
    <t>注：2022年无国有资本经营预算财政拨款安排的预算。</t>
  </si>
  <si>
    <t>2022年预算单位一般公共预算基本支出部门预算经济分类预算表</t>
  </si>
  <si>
    <t>一般公共预算基本支出</t>
  </si>
  <si>
    <t>经济分类科目编码</t>
  </si>
  <si>
    <t>部门经济分类科目名称</t>
  </si>
  <si>
    <t>工资福利支出</t>
  </si>
  <si>
    <t>301</t>
  </si>
  <si>
    <t>基本工资</t>
  </si>
  <si>
    <t>津贴补贴</t>
  </si>
  <si>
    <t>07</t>
  </si>
  <si>
    <t>绩效工资</t>
  </si>
  <si>
    <t>08</t>
  </si>
  <si>
    <t>机关事业单位基本养老保险缴费</t>
  </si>
  <si>
    <t>09</t>
  </si>
  <si>
    <t>职业年金缴费</t>
  </si>
  <si>
    <t>10</t>
  </si>
  <si>
    <t>职工基本医疗保险缴费</t>
  </si>
  <si>
    <t>12</t>
  </si>
  <si>
    <t>其他社会保障缴费</t>
  </si>
  <si>
    <t>13</t>
  </si>
  <si>
    <t>99</t>
  </si>
  <si>
    <t>其他工资福利支出</t>
  </si>
  <si>
    <t>商品和服务支出</t>
  </si>
  <si>
    <t>302</t>
  </si>
  <si>
    <t>办公费</t>
  </si>
  <si>
    <t>04</t>
  </si>
  <si>
    <t>手续费</t>
  </si>
  <si>
    <t>水费</t>
  </si>
  <si>
    <t>邮电费</t>
  </si>
  <si>
    <t>物业管理费</t>
  </si>
  <si>
    <t>维修（护）费</t>
  </si>
  <si>
    <t>14</t>
  </si>
  <si>
    <t>租赁费</t>
  </si>
  <si>
    <t>18</t>
  </si>
  <si>
    <t>专用材料费</t>
  </si>
  <si>
    <t>26</t>
  </si>
  <si>
    <t>劳务费</t>
  </si>
  <si>
    <t>28</t>
  </si>
  <si>
    <t>工会经费</t>
  </si>
  <si>
    <t>29</t>
  </si>
  <si>
    <t>福利费</t>
  </si>
  <si>
    <t>39</t>
  </si>
  <si>
    <t>其他交通费用</t>
  </si>
  <si>
    <t>其他商品和服务支出</t>
  </si>
  <si>
    <t>对个人和家庭的补助</t>
  </si>
  <si>
    <t>303</t>
  </si>
  <si>
    <t>医疗费补助</t>
  </si>
  <si>
    <t>奖励金</t>
  </si>
  <si>
    <t>其他对个人和家庭的补助</t>
  </si>
  <si>
    <t>单位“三公”经费和机关运行经费预算表</t>
  </si>
  <si>
    <t>单位:万元</t>
  </si>
  <si>
    <t>2022年“三公”经费预算数</t>
  </si>
  <si>
    <t>2022年机关运行经费预算数</t>
  </si>
  <si>
    <t>因公出国(境)费</t>
  </si>
  <si>
    <t>公务接待费</t>
  </si>
  <si>
    <t>公务用车购置及运行费</t>
  </si>
  <si>
    <t>小计</t>
  </si>
  <si>
    <t>购置费</t>
  </si>
  <si>
    <t>运行费</t>
  </si>
  <si>
    <t>注：2022年无“三公”经费和机关运行经费预算财政拨款安排的预算。</t>
  </si>
  <si>
    <t>其他相关情况说明</t>
  </si>
  <si>
    <t xml:space="preserve">  一、2022年“三公”经费预算情况说明 
          2022年“三公”经费预算数为0万元，比2021年预算持平。其中：
         （一）因公出国（境）费0万元，比2021年预算增加（减少）0万元，主要原因是本单位无因公出国（境）费。
         （二）公务用车购置及运行费0万元，比2021年预算增加（减少）0万元，主要原因是本单位无公务用车购置及运行费。其中：公务用车购置费0万元，比2021年预算增加（减少）0万元，主要原因是本单位无公务用车购置费；公务用车运行费0万元，比2021年预算增加（减少）0万元，主要原因是本单位无公务用车运行费。
         （三）公务接待费0万元。比2021年预算增加（减少）0万元，主要原因是本单位无公务接待费。
  二、机关运行经费预算
         本单位无机关运行经费。
  三、政府采购预算情况
         上海市奉贤区红十字事务中心2022年度未安排政府采购预算。
  四、绩效目标设置情况
         按照本区预算绩效管理工作的总体要求，本单位开展了2022年项目预算绩效目标编报工作，编报绩效目标的项目2个，涉及项目预算资金42.5万元。
  五、国有资产占有使用情况
         截至2021年8月31日，上海市奉贤区红十字事务中心共有车辆0辆，其中：部级领导干部用车0辆、主要领导干部用车0辆、机要通信用车0辆、应急保障用车0辆、执法执勤用车0辆、特种专业技术用车0辆、离退休干部用车0辆、其他用车0辆；单价100万元（含）以上设备（不含车辆）0台（套）。
        2022年单位预算安排购置车辆0辆，其中：部级领导干部用车0辆、主要领导干部用车0辆、机要通信用车0辆、应急保障用车0辆、执法执勤用车0辆、特种专业技术用车0辆、离退休干部用车0辆、其他用车0辆；单位预算安排购置单价100万元（含）以上设备（不含车辆）0台（套）。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</si>
</sst>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 "/>
    <numFmt numFmtId="178" formatCode="yyyy&quot;年&quot;m&quot;月&quot;;@"/>
  </numFmts>
  <fonts count="60">
    <font>
      <sz val="12"/>
      <name val="宋体"/>
      <family val="0"/>
    </font>
    <font>
      <sz val="11"/>
      <name val="宋体"/>
      <family val="0"/>
    </font>
    <font>
      <sz val="18"/>
      <name val="宋体"/>
      <family val="0"/>
    </font>
    <font>
      <sz val="14"/>
      <name val="宋体"/>
      <family val="0"/>
    </font>
    <font>
      <sz val="14"/>
      <name val="黑体"/>
      <family val="0"/>
    </font>
    <font>
      <sz val="16"/>
      <name val="宋体"/>
      <family val="0"/>
    </font>
    <font>
      <sz val="10"/>
      <name val="宋体"/>
      <family val="0"/>
    </font>
    <font>
      <sz val="20"/>
      <color indexed="8"/>
      <name val="宋体"/>
      <family val="0"/>
    </font>
    <font>
      <sz val="18"/>
      <color indexed="8"/>
      <name val="宋体"/>
      <family val="0"/>
    </font>
    <font>
      <sz val="14"/>
      <name val="仿宋_GB2312"/>
      <family val="0"/>
    </font>
    <font>
      <sz val="14"/>
      <color indexed="8"/>
      <name val="仿宋_GB2312"/>
      <family val="0"/>
    </font>
    <font>
      <b/>
      <sz val="14"/>
      <color indexed="8"/>
      <name val="宋体"/>
      <family val="0"/>
    </font>
    <font>
      <b/>
      <sz val="18"/>
      <name val="宋体"/>
      <family val="0"/>
    </font>
    <font>
      <b/>
      <sz val="36"/>
      <color indexed="8"/>
      <name val="楷体_GB2312"/>
      <family val="3"/>
    </font>
    <font>
      <sz val="18"/>
      <color indexed="8"/>
      <name val="楷体_GB2312"/>
      <family val="3"/>
    </font>
    <font>
      <sz val="10"/>
      <color indexed="8"/>
      <name val="Times New Roman"/>
      <family val="0"/>
    </font>
    <font>
      <sz val="16"/>
      <color indexed="8"/>
      <name val="楷体_GB2312"/>
      <family val="3"/>
    </font>
    <font>
      <sz val="16"/>
      <color indexed="8"/>
      <name val="仿宋_GB2312"/>
      <family val="0"/>
    </font>
    <font>
      <sz val="14"/>
      <color indexed="8"/>
      <name val="楷体_GB2312"/>
      <family val="3"/>
    </font>
    <font>
      <b/>
      <sz val="14"/>
      <name val="黑体"/>
      <family val="0"/>
    </font>
    <font>
      <sz val="11"/>
      <color indexed="8"/>
      <name val="宋体"/>
      <family val="0"/>
    </font>
    <font>
      <sz val="11"/>
      <color indexed="62"/>
      <name val="宋体"/>
      <family val="0"/>
    </font>
    <font>
      <b/>
      <sz val="11"/>
      <color indexed="54"/>
      <name val="宋体"/>
      <family val="0"/>
    </font>
    <font>
      <sz val="11"/>
      <color indexed="9"/>
      <name val="宋体"/>
      <family val="0"/>
    </font>
    <font>
      <u val="single"/>
      <sz val="11"/>
      <color indexed="12"/>
      <name val="宋体"/>
      <family val="0"/>
    </font>
    <font>
      <sz val="18"/>
      <color indexed="54"/>
      <name val="宋体"/>
      <family val="0"/>
    </font>
    <font>
      <b/>
      <sz val="15"/>
      <color indexed="54"/>
      <name val="宋体"/>
      <family val="0"/>
    </font>
    <font>
      <u val="single"/>
      <sz val="11"/>
      <color indexed="20"/>
      <name val="宋体"/>
      <family val="0"/>
    </font>
    <font>
      <sz val="11"/>
      <color indexed="53"/>
      <name val="宋体"/>
      <family val="0"/>
    </font>
    <font>
      <i/>
      <sz val="11"/>
      <color indexed="23"/>
      <name val="宋体"/>
      <family val="0"/>
    </font>
    <font>
      <b/>
      <sz val="11"/>
      <color indexed="53"/>
      <name val="宋体"/>
      <family val="0"/>
    </font>
    <font>
      <sz val="11"/>
      <color indexed="16"/>
      <name val="宋体"/>
      <family val="0"/>
    </font>
    <font>
      <b/>
      <sz val="11"/>
      <color indexed="63"/>
      <name val="宋体"/>
      <family val="0"/>
    </font>
    <font>
      <b/>
      <sz val="11"/>
      <color indexed="9"/>
      <name val="宋体"/>
      <family val="0"/>
    </font>
    <font>
      <sz val="11"/>
      <color indexed="10"/>
      <name val="宋体"/>
      <family val="0"/>
    </font>
    <font>
      <sz val="11"/>
      <color indexed="17"/>
      <name val="宋体"/>
      <family val="0"/>
    </font>
    <font>
      <sz val="11"/>
      <color indexed="19"/>
      <name val="宋体"/>
      <family val="0"/>
    </font>
    <font>
      <b/>
      <sz val="11"/>
      <color indexed="8"/>
      <name val="宋体"/>
      <family val="0"/>
    </font>
    <font>
      <b/>
      <sz val="13"/>
      <color indexed="54"/>
      <name val="宋体"/>
      <family val="0"/>
    </font>
    <font>
      <sz val="12"/>
      <color indexed="8"/>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s>
  <fills count="38">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indexed="45"/>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indexed="31"/>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indexed="46"/>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42"/>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4">
    <border>
      <left/>
      <right/>
      <top/>
      <bottom/>
      <diagonal/>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6" fillId="0" borderId="1">
      <alignment horizontal="right" vertical="top" wrapText="1"/>
      <protection/>
    </xf>
    <xf numFmtId="0" fontId="40" fillId="2" borderId="0" applyNumberFormat="0" applyBorder="0" applyAlignment="0" applyProtection="0"/>
    <xf numFmtId="0" fontId="41" fillId="3" borderId="0" applyNumberFormat="0" applyBorder="0" applyAlignment="0" applyProtection="0"/>
    <xf numFmtId="0" fontId="42" fillId="4" borderId="2" applyNumberFormat="0" applyAlignment="0" applyProtection="0"/>
    <xf numFmtId="0" fontId="43" fillId="5" borderId="3" applyNumberFormat="0" applyAlignment="0" applyProtection="0"/>
    <xf numFmtId="0" fontId="44" fillId="6" borderId="0" applyNumberFormat="0" applyBorder="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1" fillId="7" borderId="0" applyNumberFormat="0" applyBorder="0" applyAlignment="0" applyProtection="0"/>
    <xf numFmtId="0" fontId="20" fillId="8" borderId="0" applyNumberFormat="0" applyBorder="0" applyAlignment="0" applyProtection="0"/>
    <xf numFmtId="0" fontId="41" fillId="9" borderId="0" applyNumberFormat="0" applyBorder="0" applyAlignment="0" applyProtection="0"/>
    <xf numFmtId="0" fontId="48" fillId="0" borderId="0" applyNumberFormat="0" applyFill="0" applyBorder="0" applyAlignment="0" applyProtection="0"/>
    <xf numFmtId="0" fontId="40" fillId="10" borderId="0" applyNumberFormat="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20" fillId="14"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1" fillId="15" borderId="0" applyNumberFormat="0" applyBorder="0" applyAlignment="0" applyProtection="0"/>
    <xf numFmtId="0" fontId="53" fillId="0" borderId="8" applyNumberFormat="0" applyFill="0" applyAlignment="0" applyProtection="0"/>
    <xf numFmtId="0" fontId="49" fillId="0" borderId="0" applyNumberFormat="0" applyFill="0" applyBorder="0" applyAlignment="0" applyProtection="0"/>
    <xf numFmtId="0" fontId="41" fillId="16" borderId="0" applyNumberFormat="0" applyBorder="0" applyAlignment="0" applyProtection="0"/>
    <xf numFmtId="0" fontId="20" fillId="17" borderId="0" applyNumberFormat="0" applyBorder="0" applyAlignment="0" applyProtection="0"/>
    <xf numFmtId="0" fontId="54" fillId="0" borderId="0" applyNumberFormat="0" applyFill="0" applyBorder="0" applyAlignment="0" applyProtection="0"/>
    <xf numFmtId="0" fontId="41" fillId="18" borderId="0" applyNumberFormat="0" applyBorder="0" applyAlignment="0" applyProtection="0"/>
    <xf numFmtId="0" fontId="0" fillId="19" borderId="9" applyNumberFormat="0" applyFont="0" applyAlignment="0" applyProtection="0"/>
    <xf numFmtId="0" fontId="40" fillId="20" borderId="0" applyNumberFormat="0" applyBorder="0" applyAlignment="0" applyProtection="0"/>
    <xf numFmtId="0" fontId="55" fillId="21" borderId="0" applyNumberFormat="0" applyBorder="0" applyAlignment="0" applyProtection="0"/>
    <xf numFmtId="0" fontId="41" fillId="22" borderId="0" applyNumberFormat="0" applyBorder="0" applyAlignment="0" applyProtection="0"/>
    <xf numFmtId="0" fontId="56" fillId="23" borderId="0" applyNumberFormat="0" applyBorder="0" applyAlignment="0" applyProtection="0"/>
    <xf numFmtId="0" fontId="57" fillId="4" borderId="10" applyNumberFormat="0" applyAlignment="0" applyProtection="0"/>
    <xf numFmtId="0" fontId="40" fillId="24" borderId="0" applyNumberFormat="0" applyBorder="0" applyAlignment="0" applyProtection="0"/>
    <xf numFmtId="0" fontId="1" fillId="0" borderId="1">
      <alignment horizontal="left" vertical="top" wrapText="1"/>
      <protection/>
    </xf>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20" fillId="29" borderId="0" applyNumberFormat="0" applyBorder="0" applyAlignment="0" applyProtection="0"/>
    <xf numFmtId="0" fontId="40" fillId="30" borderId="0" applyNumberFormat="0" applyBorder="0" applyAlignment="0" applyProtection="0"/>
    <xf numFmtId="0" fontId="20" fillId="31" borderId="0" applyNumberFormat="0" applyBorder="0" applyAlignment="0" applyProtection="0"/>
    <xf numFmtId="0" fontId="40" fillId="32" borderId="0" applyNumberFormat="0" applyBorder="0" applyAlignment="0" applyProtection="0"/>
    <xf numFmtId="0" fontId="41" fillId="33" borderId="0" applyNumberFormat="0" applyBorder="0" applyAlignment="0" applyProtection="0"/>
    <xf numFmtId="0" fontId="58" fillId="34" borderId="10" applyNumberFormat="0" applyAlignment="0" applyProtection="0"/>
    <xf numFmtId="0" fontId="41" fillId="35" borderId="0" applyNumberFormat="0" applyBorder="0" applyAlignment="0" applyProtection="0"/>
    <xf numFmtId="0" fontId="40" fillId="36" borderId="0" applyNumberFormat="0" applyBorder="0" applyAlignment="0" applyProtection="0"/>
    <xf numFmtId="0" fontId="41" fillId="37" borderId="0" applyNumberFormat="0" applyBorder="0" applyAlignment="0" applyProtection="0"/>
  </cellStyleXfs>
  <cellXfs count="99">
    <xf numFmtId="0" fontId="0" fillId="0" borderId="0" xfId="0" applyAlignment="1">
      <alignment vertical="center"/>
    </xf>
    <xf numFmtId="0" fontId="2" fillId="0" borderId="0" xfId="0" applyFont="1" applyAlignment="1">
      <alignment horizontal="center" vertical="center"/>
    </xf>
    <xf numFmtId="0" fontId="0" fillId="0" borderId="0" xfId="0" applyFont="1" applyAlignment="1">
      <alignment vertical="top" wrapText="1"/>
    </xf>
    <xf numFmtId="0" fontId="0" fillId="0" borderId="0" xfId="0" applyAlignment="1">
      <alignment vertical="center" wrapText="1"/>
    </xf>
    <xf numFmtId="0" fontId="3" fillId="0" borderId="0" xfId="0" applyFont="1" applyAlignment="1">
      <alignment vertical="top" wrapText="1"/>
    </xf>
    <xf numFmtId="0" fontId="3"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11" xfId="0" applyFont="1" applyBorder="1" applyAlignment="1">
      <alignmen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vertical="center"/>
    </xf>
    <xf numFmtId="0" fontId="0" fillId="0" borderId="0" xfId="0" applyAlignment="1">
      <alignment horizontal="left" vertical="center" wrapText="1"/>
    </xf>
    <xf numFmtId="0" fontId="0" fillId="0" borderId="0" xfId="0" applyAlignment="1">
      <alignment horizontal="right" vertical="center"/>
    </xf>
    <xf numFmtId="0" fontId="0" fillId="0" borderId="11" xfId="0" applyFont="1" applyBorder="1" applyAlignment="1">
      <alignment horizontal="right"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Alignment="1">
      <alignment vertical="center"/>
    </xf>
    <xf numFmtId="177" fontId="0" fillId="0" borderId="0" xfId="0" applyNumberFormat="1" applyFont="1" applyAlignment="1">
      <alignment horizontal="right" vertical="center"/>
    </xf>
    <xf numFmtId="0" fontId="5" fillId="0" borderId="0" xfId="0" applyFont="1" applyAlignment="1">
      <alignment horizontal="center" vertical="center"/>
    </xf>
    <xf numFmtId="0" fontId="1" fillId="0" borderId="0" xfId="0" applyFont="1" applyAlignment="1">
      <alignment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6" xfId="0" applyBorder="1" applyAlignment="1">
      <alignment horizontal="center" vertical="center"/>
    </xf>
    <xf numFmtId="0" fontId="1" fillId="0" borderId="1" xfId="51" applyFont="1" applyFill="1" applyBorder="1" applyAlignment="1">
      <alignment horizontal="left" vertical="center" wrapText="1"/>
      <protection/>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top" wrapText="1"/>
    </xf>
    <xf numFmtId="4" fontId="1" fillId="0" borderId="19" xfId="0" applyNumberFormat="1" applyFont="1" applyFill="1" applyBorder="1" applyAlignment="1">
      <alignment horizontal="right" vertical="center"/>
    </xf>
    <xf numFmtId="0" fontId="0" fillId="0" borderId="0" xfId="0" applyFont="1" applyBorder="1" applyAlignment="1">
      <alignment horizontal="left" vertical="center"/>
    </xf>
    <xf numFmtId="0" fontId="0" fillId="0" borderId="0" xfId="0" applyFont="1" applyAlignment="1">
      <alignment horizontal="right" vertical="center"/>
    </xf>
    <xf numFmtId="0" fontId="0" fillId="0" borderId="15" xfId="0" applyBorder="1" applyAlignment="1">
      <alignment horizontal="center" vertical="center"/>
    </xf>
    <xf numFmtId="177" fontId="0" fillId="0" borderId="0" xfId="0" applyNumberFormat="1" applyFont="1" applyBorder="1" applyAlignment="1">
      <alignment horizontal="right" vertical="center"/>
    </xf>
    <xf numFmtId="177" fontId="0" fillId="0" borderId="0" xfId="25" applyNumberFormat="1" applyFont="1" applyFill="1" applyBorder="1" applyAlignment="1">
      <alignment horizontal="right" vertical="center"/>
    </xf>
    <xf numFmtId="0" fontId="0" fillId="0" borderId="0" xfId="0" applyFont="1" applyAlignment="1">
      <alignment horizontal="center" vertical="center"/>
    </xf>
    <xf numFmtId="0" fontId="0" fillId="0" borderId="13" xfId="0" applyFont="1" applyBorder="1" applyAlignment="1">
      <alignment horizontal="center" vertical="center"/>
    </xf>
    <xf numFmtId="0" fontId="0" fillId="0" borderId="17" xfId="0" applyBorder="1" applyAlignment="1">
      <alignment horizontal="center" vertical="center"/>
    </xf>
    <xf numFmtId="49" fontId="0" fillId="0" borderId="15" xfId="0" applyNumberFormat="1" applyFont="1" applyBorder="1" applyAlignment="1">
      <alignment horizontal="center" vertical="center"/>
    </xf>
    <xf numFmtId="0" fontId="0" fillId="0" borderId="15" xfId="0" applyFont="1" applyBorder="1" applyAlignment="1">
      <alignment horizontal="left" vertical="center" wrapText="1"/>
    </xf>
    <xf numFmtId="0" fontId="0" fillId="0" borderId="15" xfId="0" applyFont="1" applyBorder="1" applyAlignment="1">
      <alignment vertical="center"/>
    </xf>
    <xf numFmtId="177" fontId="0" fillId="0" borderId="14" xfId="0" applyNumberFormat="1" applyFont="1" applyBorder="1" applyAlignment="1">
      <alignment horizontal="center" vertical="center" wrapText="1"/>
    </xf>
    <xf numFmtId="177" fontId="0" fillId="0" borderId="16" xfId="0" applyNumberFormat="1" applyFont="1" applyBorder="1" applyAlignment="1">
      <alignment horizontal="center" vertical="center" wrapText="1"/>
    </xf>
    <xf numFmtId="177" fontId="0" fillId="0" borderId="15" xfId="0" applyNumberFormat="1" applyFont="1" applyBorder="1" applyAlignment="1">
      <alignment horizontal="right" vertical="center"/>
    </xf>
    <xf numFmtId="0" fontId="1" fillId="0" borderId="1" xfId="0" applyFont="1" applyFill="1" applyBorder="1" applyAlignment="1">
      <alignment horizontal="left" vertical="center" wrapText="1"/>
    </xf>
    <xf numFmtId="0" fontId="1" fillId="0" borderId="15" xfId="0" applyFont="1" applyBorder="1" applyAlignment="1">
      <alignment horizontal="center" vertical="center"/>
    </xf>
    <xf numFmtId="0" fontId="6" fillId="0" borderId="0" xfId="0" applyFont="1" applyAlignment="1">
      <alignment vertical="center"/>
    </xf>
    <xf numFmtId="0" fontId="6" fillId="0" borderId="0" xfId="0" applyFont="1" applyAlignment="1">
      <alignment vertical="center"/>
    </xf>
    <xf numFmtId="49" fontId="59" fillId="0" borderId="20" xfId="0" applyNumberFormat="1" applyFont="1" applyBorder="1" applyAlignment="1">
      <alignment horizontal="left" vertical="center" wrapText="1"/>
    </xf>
    <xf numFmtId="176" fontId="59" fillId="0" borderId="20" xfId="0" applyNumberFormat="1" applyFont="1" applyBorder="1" applyAlignment="1">
      <alignment horizontal="right" vertical="center" wrapText="1"/>
    </xf>
    <xf numFmtId="49" fontId="59" fillId="0" borderId="20" xfId="0" applyNumberFormat="1" applyFont="1" applyBorder="1" applyAlignment="1">
      <alignment horizontal="center" vertical="center" wrapText="1"/>
    </xf>
    <xf numFmtId="0" fontId="0" fillId="0" borderId="15" xfId="0" applyFont="1" applyFill="1" applyBorder="1" applyAlignment="1">
      <alignment horizontal="left" vertical="center"/>
    </xf>
    <xf numFmtId="0" fontId="0" fillId="0" borderId="15" xfId="0" applyFont="1" applyBorder="1" applyAlignment="1">
      <alignment horizontal="left" vertical="center"/>
    </xf>
    <xf numFmtId="177" fontId="0" fillId="0" borderId="19" xfId="0" applyNumberFormat="1" applyFont="1" applyBorder="1" applyAlignment="1">
      <alignment horizontal="right" vertical="center"/>
    </xf>
    <xf numFmtId="0" fontId="0" fillId="0" borderId="15" xfId="0" applyFont="1" applyFill="1" applyBorder="1" applyAlignment="1">
      <alignment horizontal="center" vertical="center"/>
    </xf>
    <xf numFmtId="0" fontId="6" fillId="0" borderId="15" xfId="0" applyFont="1" applyBorder="1" applyAlignment="1">
      <alignment vertical="center"/>
    </xf>
    <xf numFmtId="0" fontId="0" fillId="0" borderId="17" xfId="0" applyBorder="1" applyAlignment="1">
      <alignment horizontal="center" vertical="center" wrapText="1"/>
    </xf>
    <xf numFmtId="177" fontId="0" fillId="0" borderId="0" xfId="0" applyNumberFormat="1" applyFont="1" applyFill="1" applyAlignment="1">
      <alignment horizontal="right" vertical="center"/>
    </xf>
    <xf numFmtId="177" fontId="0" fillId="0" borderId="16" xfId="0" applyNumberFormat="1" applyFont="1" applyBorder="1" applyAlignment="1">
      <alignment horizontal="center" vertical="center" wrapText="1"/>
    </xf>
    <xf numFmtId="0" fontId="2" fillId="0" borderId="0" xfId="0" applyFont="1" applyFill="1" applyAlignment="1">
      <alignment horizontal="center" vertical="center"/>
    </xf>
    <xf numFmtId="0" fontId="0" fillId="0" borderId="15" xfId="0" applyFont="1" applyFill="1" applyBorder="1" applyAlignment="1">
      <alignment vertical="center"/>
    </xf>
    <xf numFmtId="177" fontId="0" fillId="0" borderId="14"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0" fontId="6" fillId="0" borderId="0" xfId="0" applyFont="1" applyFill="1" applyAlignment="1">
      <alignment vertical="center"/>
    </xf>
    <xf numFmtId="0" fontId="0" fillId="0" borderId="21"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0" xfId="0" applyFont="1" applyAlignment="1">
      <alignment vertical="center" wrapText="1"/>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Fill="1" applyAlignment="1">
      <alignment horizontal="left" vertical="center"/>
    </xf>
    <xf numFmtId="49" fontId="11" fillId="0" borderId="0" xfId="0" applyNumberFormat="1" applyFont="1" applyAlignment="1">
      <alignment horizontal="right" vertical="center"/>
    </xf>
    <xf numFmtId="49" fontId="12" fillId="0" borderId="0" xfId="0" applyNumberFormat="1" applyFont="1" applyAlignment="1">
      <alignment horizontal="center" vertical="center"/>
    </xf>
    <xf numFmtId="49" fontId="0" fillId="0" borderId="0" xfId="0" applyNumberForma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14" fillId="0" borderId="0" xfId="0" applyNumberFormat="1" applyFont="1" applyAlignment="1">
      <alignment vertical="center"/>
    </xf>
    <xf numFmtId="49" fontId="14" fillId="0" borderId="0" xfId="0" applyNumberFormat="1" applyFont="1" applyAlignment="1">
      <alignment horizontal="center" vertical="center"/>
    </xf>
    <xf numFmtId="178" fontId="14" fillId="0" borderId="0" xfId="0" applyNumberFormat="1" applyFont="1" applyAlignment="1">
      <alignment horizontal="center" vertical="center"/>
    </xf>
    <xf numFmtId="49" fontId="15" fillId="0" borderId="0" xfId="0" applyNumberFormat="1" applyFont="1" applyAlignment="1">
      <alignment horizontal="justify" vertical="center"/>
    </xf>
    <xf numFmtId="49" fontId="16" fillId="0" borderId="0" xfId="0" applyNumberFormat="1" applyFont="1" applyAlignment="1">
      <alignment horizontal="center" vertical="center"/>
    </xf>
    <xf numFmtId="49" fontId="17" fillId="0" borderId="0" xfId="0" applyNumberFormat="1" applyFont="1" applyAlignment="1">
      <alignment horizontal="justify" vertical="center"/>
    </xf>
    <xf numFmtId="49" fontId="17" fillId="0" borderId="0" xfId="0" applyNumberFormat="1" applyFont="1" applyAlignment="1">
      <alignment horizontal="center" vertical="center"/>
    </xf>
    <xf numFmtId="49" fontId="18" fillId="0" borderId="0" xfId="0" applyNumberFormat="1" applyFont="1" applyAlignment="1">
      <alignment vertical="center"/>
    </xf>
    <xf numFmtId="49" fontId="19" fillId="0" borderId="0" xfId="0" applyNumberFormat="1" applyFont="1" applyAlignment="1">
      <alignment vertical="center"/>
    </xf>
  </cellXfs>
  <cellStyles count="51">
    <cellStyle name="Normal" xfId="0"/>
    <cellStyle name="targetCol10"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targetCol9"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workbookViewId="0" topLeftCell="A1">
      <selection activeCell="H19" sqref="H19"/>
    </sheetView>
  </sheetViews>
  <sheetFormatPr defaultColWidth="9.00390625" defaultRowHeight="14.25"/>
  <sheetData>
    <row r="1" spans="1:13" ht="18">
      <c r="A1" s="85"/>
      <c r="B1" s="85"/>
      <c r="C1" s="85"/>
      <c r="D1" s="85"/>
      <c r="E1" s="85"/>
      <c r="F1" s="85"/>
      <c r="G1" s="85"/>
      <c r="H1" s="85"/>
      <c r="I1" s="85"/>
      <c r="J1" s="85"/>
      <c r="K1" s="85"/>
      <c r="L1" s="85"/>
      <c r="M1" s="85"/>
    </row>
    <row r="2" spans="1:13" ht="18">
      <c r="A2" s="85"/>
      <c r="B2" s="85"/>
      <c r="C2" s="85"/>
      <c r="D2" s="85"/>
      <c r="E2" s="85"/>
      <c r="F2" s="85"/>
      <c r="G2" s="85"/>
      <c r="H2" s="85"/>
      <c r="I2" s="85"/>
      <c r="J2" s="85"/>
      <c r="K2" s="85"/>
      <c r="L2" s="85"/>
      <c r="M2" s="85"/>
    </row>
    <row r="3" spans="1:13" ht="21.75" customHeight="1">
      <c r="A3" s="86"/>
      <c r="B3" s="87"/>
      <c r="C3" s="87"/>
      <c r="D3" s="87"/>
      <c r="E3" s="87"/>
      <c r="F3" s="93"/>
      <c r="G3" s="87"/>
      <c r="H3" s="87"/>
      <c r="I3" s="87"/>
      <c r="J3" s="87"/>
      <c r="K3" s="87"/>
      <c r="L3" s="87"/>
      <c r="M3" s="98"/>
    </row>
    <row r="4" spans="1:13" ht="23.25" customHeight="1">
      <c r="A4" s="88"/>
      <c r="B4" s="88"/>
      <c r="C4" s="88"/>
      <c r="D4" s="88"/>
      <c r="E4" s="88"/>
      <c r="F4" s="88"/>
      <c r="G4" s="88"/>
      <c r="H4" s="88"/>
      <c r="I4" s="88"/>
      <c r="J4" s="88"/>
      <c r="K4" s="88"/>
      <c r="L4" s="88"/>
      <c r="M4" s="88"/>
    </row>
    <row r="5" spans="1:13" ht="46.5">
      <c r="A5" s="89" t="s">
        <v>0</v>
      </c>
      <c r="B5" s="89"/>
      <c r="C5" s="89"/>
      <c r="D5" s="89"/>
      <c r="E5" s="89"/>
      <c r="F5" s="89"/>
      <c r="G5" s="89"/>
      <c r="H5" s="89"/>
      <c r="I5" s="89"/>
      <c r="J5" s="89"/>
      <c r="K5" s="89"/>
      <c r="L5" s="89"/>
      <c r="M5" s="89"/>
    </row>
    <row r="6" spans="1:13" ht="15.75" customHeight="1">
      <c r="A6" s="87"/>
      <c r="B6" s="87"/>
      <c r="C6" s="87"/>
      <c r="D6" s="87"/>
      <c r="E6" s="87"/>
      <c r="F6" s="94"/>
      <c r="G6" s="87"/>
      <c r="H6" s="87"/>
      <c r="I6" s="87"/>
      <c r="J6" s="87"/>
      <c r="K6" s="87"/>
      <c r="L6" s="87"/>
      <c r="M6" s="87"/>
    </row>
    <row r="7" spans="1:13" ht="15.75" customHeight="1">
      <c r="A7" s="90"/>
      <c r="B7" s="90"/>
      <c r="C7" s="90"/>
      <c r="D7" s="90"/>
      <c r="E7" s="90"/>
      <c r="F7" s="90"/>
      <c r="G7" s="90"/>
      <c r="H7" s="90"/>
      <c r="I7" s="90"/>
      <c r="J7" s="90"/>
      <c r="K7" s="90"/>
      <c r="L7" s="90"/>
      <c r="M7" s="90"/>
    </row>
    <row r="8" spans="1:13" ht="15.75" customHeight="1">
      <c r="A8" s="87"/>
      <c r="B8" s="87"/>
      <c r="C8" s="87"/>
      <c r="D8" s="87"/>
      <c r="E8" s="87"/>
      <c r="F8" s="95"/>
      <c r="G8" s="87"/>
      <c r="H8" s="87"/>
      <c r="I8" s="87"/>
      <c r="J8" s="87"/>
      <c r="K8" s="87"/>
      <c r="L8" s="87"/>
      <c r="M8" s="87"/>
    </row>
    <row r="9" spans="1:13" ht="15.75" customHeight="1">
      <c r="A9" s="87"/>
      <c r="B9" s="87"/>
      <c r="C9" s="87"/>
      <c r="D9" s="87"/>
      <c r="E9" s="87"/>
      <c r="F9" s="95"/>
      <c r="G9" s="87"/>
      <c r="H9" s="87"/>
      <c r="I9" s="87"/>
      <c r="J9" s="87"/>
      <c r="K9" s="87"/>
      <c r="L9" s="87"/>
      <c r="M9" s="87"/>
    </row>
    <row r="10" spans="1:13" ht="15.75" customHeight="1">
      <c r="A10" s="87"/>
      <c r="B10" s="87"/>
      <c r="C10" s="87"/>
      <c r="D10" s="87"/>
      <c r="E10" s="87"/>
      <c r="F10" s="96"/>
      <c r="G10" s="87"/>
      <c r="H10" s="87"/>
      <c r="I10" s="87"/>
      <c r="J10" s="87"/>
      <c r="K10" s="87"/>
      <c r="L10" s="87"/>
      <c r="M10" s="87"/>
    </row>
    <row r="11" spans="1:13" ht="22.5">
      <c r="A11" s="91" t="s">
        <v>1</v>
      </c>
      <c r="B11" s="91"/>
      <c r="C11" s="91"/>
      <c r="D11" s="91"/>
      <c r="E11" s="91"/>
      <c r="F11" s="91"/>
      <c r="G11" s="91"/>
      <c r="H11" s="91"/>
      <c r="I11" s="91"/>
      <c r="J11" s="91"/>
      <c r="K11" s="91"/>
      <c r="L11" s="91"/>
      <c r="M11" s="91"/>
    </row>
    <row r="12" spans="1:13" ht="22.5">
      <c r="A12" s="90"/>
      <c r="B12" s="90"/>
      <c r="C12" s="90"/>
      <c r="D12" s="90"/>
      <c r="E12" s="90"/>
      <c r="F12" s="90"/>
      <c r="G12" s="97"/>
      <c r="H12" s="90"/>
      <c r="I12" s="90"/>
      <c r="J12" s="90"/>
      <c r="K12" s="90"/>
      <c r="L12" s="90"/>
      <c r="M12" s="90"/>
    </row>
    <row r="13" spans="1:13" ht="15.75">
      <c r="A13" s="87"/>
      <c r="B13" s="87"/>
      <c r="C13" s="87"/>
      <c r="D13" s="87"/>
      <c r="E13" s="87"/>
      <c r="F13" s="87"/>
      <c r="G13" s="87"/>
      <c r="H13" s="87"/>
      <c r="I13" s="87"/>
      <c r="J13" s="87"/>
      <c r="K13" s="87"/>
      <c r="L13" s="87"/>
      <c r="M13" s="87"/>
    </row>
    <row r="14" spans="1:13" ht="15.75">
      <c r="A14" s="87"/>
      <c r="B14" s="87"/>
      <c r="C14" s="87"/>
      <c r="D14" s="87"/>
      <c r="E14" s="87"/>
      <c r="F14" s="87"/>
      <c r="G14" s="87"/>
      <c r="H14" s="87"/>
      <c r="I14" s="87"/>
      <c r="J14" s="87"/>
      <c r="K14" s="87"/>
      <c r="L14" s="87"/>
      <c r="M14" s="87"/>
    </row>
    <row r="15" spans="1:13" ht="15.75">
      <c r="A15" s="87"/>
      <c r="B15" s="87"/>
      <c r="C15" s="87"/>
      <c r="D15" s="87"/>
      <c r="E15" s="87"/>
      <c r="F15" s="87"/>
      <c r="G15" s="87"/>
      <c r="H15" s="87"/>
      <c r="I15" s="87"/>
      <c r="J15" s="87"/>
      <c r="K15" s="87"/>
      <c r="L15" s="87"/>
      <c r="M15" s="87"/>
    </row>
    <row r="16" spans="1:13" ht="15.75">
      <c r="A16" s="87"/>
      <c r="B16" s="87"/>
      <c r="C16" s="87"/>
      <c r="D16" s="87"/>
      <c r="E16" s="87"/>
      <c r="F16" s="87"/>
      <c r="G16" s="87"/>
      <c r="H16" s="87"/>
      <c r="I16" s="87"/>
      <c r="J16" s="87"/>
      <c r="K16" s="87"/>
      <c r="L16" s="87"/>
      <c r="M16" s="87"/>
    </row>
    <row r="17" spans="1:13" ht="15.75">
      <c r="A17" s="87"/>
      <c r="B17" s="87"/>
      <c r="C17" s="87"/>
      <c r="D17" s="87"/>
      <c r="E17" s="87"/>
      <c r="F17" s="87"/>
      <c r="G17" s="87"/>
      <c r="H17" s="87"/>
      <c r="I17" s="87"/>
      <c r="J17" s="87"/>
      <c r="K17" s="87"/>
      <c r="L17" s="87"/>
      <c r="M17" s="87"/>
    </row>
    <row r="18" spans="1:13" ht="15.75">
      <c r="A18" s="87"/>
      <c r="B18" s="87"/>
      <c r="C18" s="87"/>
      <c r="D18" s="87"/>
      <c r="E18" s="87"/>
      <c r="F18" s="87"/>
      <c r="G18" s="87"/>
      <c r="H18" s="87"/>
      <c r="I18" s="87"/>
      <c r="J18" s="87"/>
      <c r="K18" s="87"/>
      <c r="L18" s="87"/>
      <c r="M18" s="87"/>
    </row>
    <row r="19" spans="1:13" ht="15.75">
      <c r="A19" s="87"/>
      <c r="B19" s="87"/>
      <c r="C19" s="87"/>
      <c r="D19" s="87"/>
      <c r="E19" s="87"/>
      <c r="F19" s="87"/>
      <c r="G19" s="87"/>
      <c r="H19" s="87"/>
      <c r="I19" s="87"/>
      <c r="J19" s="87"/>
      <c r="K19" s="87"/>
      <c r="L19" s="87"/>
      <c r="M19" s="87"/>
    </row>
    <row r="20" spans="1:13" ht="44.25" customHeight="1">
      <c r="A20" s="91"/>
      <c r="B20" s="91"/>
      <c r="C20" s="91"/>
      <c r="D20" s="91"/>
      <c r="E20" s="91"/>
      <c r="F20" s="91"/>
      <c r="G20" s="91"/>
      <c r="H20" s="91"/>
      <c r="I20" s="91"/>
      <c r="J20" s="91"/>
      <c r="K20" s="91"/>
      <c r="L20" s="91"/>
      <c r="M20" s="91"/>
    </row>
    <row r="21" spans="1:13" ht="22.5">
      <c r="A21" s="92"/>
      <c r="B21" s="92"/>
      <c r="C21" s="92"/>
      <c r="D21" s="92"/>
      <c r="E21" s="92"/>
      <c r="F21" s="92"/>
      <c r="G21" s="92"/>
      <c r="H21" s="92"/>
      <c r="I21" s="92"/>
      <c r="J21" s="92"/>
      <c r="K21" s="92"/>
      <c r="L21" s="92"/>
      <c r="M21" s="92"/>
    </row>
  </sheetData>
  <sheetProtection/>
  <mergeCells count="6">
    <mergeCell ref="A1:M1"/>
    <mergeCell ref="A2:M2"/>
    <mergeCell ref="A5:M5"/>
    <mergeCell ref="A11:M11"/>
    <mergeCell ref="A20:M20"/>
    <mergeCell ref="A21:M21"/>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U56"/>
  <sheetViews>
    <sheetView workbookViewId="0" topLeftCell="A11">
      <selection activeCell="E62" sqref="E62"/>
    </sheetView>
  </sheetViews>
  <sheetFormatPr defaultColWidth="8.00390625" defaultRowHeight="14.25"/>
  <cols>
    <col min="1" max="1" width="20.625" style="50" customWidth="1"/>
    <col min="2" max="2" width="17.50390625" style="50" customWidth="1"/>
    <col min="3" max="3" width="31.25390625" style="50" customWidth="1"/>
    <col min="4" max="5" width="17.50390625" style="50" customWidth="1"/>
    <col min="6" max="6" width="16.00390625" style="50" customWidth="1"/>
    <col min="7" max="7" width="18.25390625" style="50" customWidth="1"/>
    <col min="8" max="256" width="8.00390625" style="50" customWidth="1"/>
  </cols>
  <sheetData>
    <row r="1" s="50" customFormat="1" ht="18" customHeight="1">
      <c r="F1" s="17"/>
    </row>
    <row r="2" spans="1:255" s="50" customFormat="1" ht="22.5" customHeight="1">
      <c r="A2" s="1" t="s">
        <v>117</v>
      </c>
      <c r="B2" s="39"/>
      <c r="C2" s="39"/>
      <c r="D2" s="39"/>
      <c r="E2" s="39"/>
      <c r="F2" s="39"/>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s="50" customFormat="1" ht="7.5" customHeight="1">
      <c r="A3" s="21"/>
      <c r="B3" s="21"/>
      <c r="C3" s="21"/>
      <c r="D3" s="21"/>
      <c r="E3" s="21"/>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50" customFormat="1" ht="18" customHeight="1">
      <c r="A4" s="7" t="s">
        <v>30</v>
      </c>
      <c r="B4" s="8"/>
      <c r="C4" s="8"/>
      <c r="D4" s="8"/>
      <c r="E4" s="8"/>
      <c r="F4" s="35"/>
      <c r="G4" s="35" t="s">
        <v>31</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s="50" customFormat="1" ht="7.5" customHeight="1">
      <c r="B5" s="21"/>
      <c r="C5" s="21"/>
      <c r="D5" s="21"/>
      <c r="E5" s="21"/>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7" s="51" customFormat="1" ht="24" customHeight="1">
      <c r="A6" s="25" t="s">
        <v>85</v>
      </c>
      <c r="B6" s="36"/>
      <c r="C6" s="25" t="s">
        <v>118</v>
      </c>
      <c r="D6" s="25"/>
      <c r="E6" s="25"/>
      <c r="F6" s="25"/>
      <c r="G6" s="25"/>
    </row>
    <row r="7" spans="1:7" s="51" customFormat="1" ht="24" customHeight="1">
      <c r="A7" s="12" t="s">
        <v>34</v>
      </c>
      <c r="B7" s="12" t="s">
        <v>35</v>
      </c>
      <c r="C7" s="13" t="s">
        <v>34</v>
      </c>
      <c r="D7" s="13" t="s">
        <v>36</v>
      </c>
      <c r="E7" s="13" t="s">
        <v>119</v>
      </c>
      <c r="F7" s="36" t="s">
        <v>120</v>
      </c>
      <c r="G7" s="58" t="s">
        <v>121</v>
      </c>
    </row>
    <row r="8" spans="1:7" s="51" customFormat="1" ht="24" customHeight="1">
      <c r="A8" s="52" t="s">
        <v>122</v>
      </c>
      <c r="B8" s="53">
        <v>1840778.92</v>
      </c>
      <c r="C8" s="52" t="s">
        <v>123</v>
      </c>
      <c r="D8" s="53">
        <f>SUM(D9:D27)</f>
        <v>1840778.92</v>
      </c>
      <c r="E8" s="53">
        <f>SUM(E9:E27)</f>
        <v>1840778.92</v>
      </c>
      <c r="F8" s="47"/>
      <c r="G8" s="59"/>
    </row>
    <row r="9" spans="1:7" s="51" customFormat="1" ht="24" customHeight="1">
      <c r="A9" s="54" t="s">
        <v>124</v>
      </c>
      <c r="B9" s="53">
        <v>1840778.92</v>
      </c>
      <c r="C9" s="52" t="s">
        <v>42</v>
      </c>
      <c r="D9" s="53">
        <v>0</v>
      </c>
      <c r="E9" s="53">
        <v>0</v>
      </c>
      <c r="F9" s="47"/>
      <c r="G9" s="59"/>
    </row>
    <row r="10" spans="1:7" s="51" customFormat="1" ht="24" customHeight="1">
      <c r="A10" s="52" t="s">
        <v>125</v>
      </c>
      <c r="B10" s="47"/>
      <c r="C10" s="52" t="s">
        <v>44</v>
      </c>
      <c r="D10" s="53">
        <v>0</v>
      </c>
      <c r="E10" s="53">
        <v>0</v>
      </c>
      <c r="F10" s="47"/>
      <c r="G10" s="59"/>
    </row>
    <row r="11" spans="1:7" s="51" customFormat="1" ht="24" customHeight="1">
      <c r="A11" s="52" t="s">
        <v>126</v>
      </c>
      <c r="B11" s="47"/>
      <c r="C11" s="52" t="s">
        <v>46</v>
      </c>
      <c r="D11" s="53">
        <v>0</v>
      </c>
      <c r="E11" s="53">
        <v>0</v>
      </c>
      <c r="F11" s="47"/>
      <c r="G11" s="59"/>
    </row>
    <row r="12" spans="1:7" s="51" customFormat="1" ht="24" customHeight="1">
      <c r="A12" s="52" t="s">
        <v>127</v>
      </c>
      <c r="B12" s="47"/>
      <c r="C12" s="52" t="s">
        <v>48</v>
      </c>
      <c r="D12" s="53">
        <v>0</v>
      </c>
      <c r="E12" s="53">
        <v>0</v>
      </c>
      <c r="F12" s="47"/>
      <c r="G12" s="59"/>
    </row>
    <row r="13" spans="1:7" s="51" customFormat="1" ht="24" customHeight="1">
      <c r="A13" s="52" t="s">
        <v>128</v>
      </c>
      <c r="B13" s="47"/>
      <c r="C13" s="52" t="s">
        <v>50</v>
      </c>
      <c r="D13" s="53">
        <f aca="true" t="shared" si="0" ref="D13:D55">SUM(E13:G13)</f>
        <v>0</v>
      </c>
      <c r="E13" s="53"/>
      <c r="F13" s="47"/>
      <c r="G13" s="59"/>
    </row>
    <row r="14" spans="1:7" s="51" customFormat="1" ht="24" customHeight="1">
      <c r="A14" s="55"/>
      <c r="B14" s="47"/>
      <c r="C14" s="52" t="s">
        <v>52</v>
      </c>
      <c r="D14" s="53">
        <f t="shared" si="0"/>
        <v>0</v>
      </c>
      <c r="E14" s="53">
        <v>0</v>
      </c>
      <c r="F14" s="47"/>
      <c r="G14" s="59"/>
    </row>
    <row r="15" spans="1:7" s="51" customFormat="1" ht="24" customHeight="1">
      <c r="A15" s="55"/>
      <c r="B15" s="47"/>
      <c r="C15" s="52" t="s">
        <v>54</v>
      </c>
      <c r="D15" s="53">
        <f t="shared" si="0"/>
        <v>0</v>
      </c>
      <c r="E15" s="53">
        <v>0</v>
      </c>
      <c r="F15" s="47"/>
      <c r="G15" s="59"/>
    </row>
    <row r="16" spans="1:7" s="51" customFormat="1" ht="24" customHeight="1">
      <c r="A16" s="55"/>
      <c r="B16" s="47"/>
      <c r="C16" s="52" t="s">
        <v>56</v>
      </c>
      <c r="D16" s="53">
        <f t="shared" si="0"/>
        <v>1709675.52</v>
      </c>
      <c r="E16" s="53">
        <v>1709675.52</v>
      </c>
      <c r="F16" s="47"/>
      <c r="G16" s="59"/>
    </row>
    <row r="17" spans="1:7" s="51" customFormat="1" ht="24" customHeight="1">
      <c r="A17" s="55"/>
      <c r="B17" s="47"/>
      <c r="C17" s="52" t="s">
        <v>129</v>
      </c>
      <c r="D17" s="53">
        <f t="shared" si="0"/>
        <v>78662.2</v>
      </c>
      <c r="E17" s="53">
        <v>78662.2</v>
      </c>
      <c r="F17" s="47"/>
      <c r="G17" s="59"/>
    </row>
    <row r="18" spans="1:7" s="51" customFormat="1" ht="24" customHeight="1">
      <c r="A18" s="55"/>
      <c r="B18" s="47"/>
      <c r="C18" s="52" t="s">
        <v>130</v>
      </c>
      <c r="D18" s="53">
        <f t="shared" si="0"/>
        <v>0</v>
      </c>
      <c r="E18" s="53">
        <v>0</v>
      </c>
      <c r="F18" s="47"/>
      <c r="G18" s="59"/>
    </row>
    <row r="19" spans="1:7" s="51" customFormat="1" ht="24" customHeight="1">
      <c r="A19" s="55"/>
      <c r="B19" s="47"/>
      <c r="C19" s="52" t="s">
        <v>131</v>
      </c>
      <c r="D19" s="53">
        <f t="shared" si="0"/>
        <v>0</v>
      </c>
      <c r="E19" s="53">
        <v>0</v>
      </c>
      <c r="F19" s="47"/>
      <c r="G19" s="59"/>
    </row>
    <row r="20" spans="1:7" s="51" customFormat="1" ht="24" customHeight="1">
      <c r="A20" s="55"/>
      <c r="B20" s="47"/>
      <c r="C20" s="52" t="s">
        <v>132</v>
      </c>
      <c r="D20" s="53">
        <f t="shared" si="0"/>
        <v>0</v>
      </c>
      <c r="E20" s="53">
        <v>0</v>
      </c>
      <c r="F20" s="47"/>
      <c r="G20" s="59"/>
    </row>
    <row r="21" spans="1:7" s="51" customFormat="1" ht="24" customHeight="1">
      <c r="A21" s="55"/>
      <c r="B21" s="47"/>
      <c r="C21" s="52" t="s">
        <v>133</v>
      </c>
      <c r="D21" s="53">
        <f t="shared" si="0"/>
        <v>0</v>
      </c>
      <c r="E21" s="53">
        <v>0</v>
      </c>
      <c r="F21" s="47"/>
      <c r="G21" s="59"/>
    </row>
    <row r="22" spans="1:7" s="51" customFormat="1" ht="24" customHeight="1">
      <c r="A22" s="55"/>
      <c r="B22" s="47"/>
      <c r="C22" s="52" t="s">
        <v>134</v>
      </c>
      <c r="D22" s="53">
        <f t="shared" si="0"/>
        <v>0</v>
      </c>
      <c r="E22" s="53">
        <v>0</v>
      </c>
      <c r="F22" s="47"/>
      <c r="G22" s="59"/>
    </row>
    <row r="23" spans="1:7" s="51" customFormat="1" ht="24" customHeight="1">
      <c r="A23" s="55"/>
      <c r="B23" s="47"/>
      <c r="C23" s="52" t="s">
        <v>135</v>
      </c>
      <c r="D23" s="53">
        <f t="shared" si="0"/>
        <v>0</v>
      </c>
      <c r="E23" s="53">
        <v>0</v>
      </c>
      <c r="F23" s="47"/>
      <c r="G23" s="59"/>
    </row>
    <row r="24" spans="1:7" s="51" customFormat="1" ht="24" customHeight="1">
      <c r="A24" s="55"/>
      <c r="B24" s="47"/>
      <c r="C24" s="52" t="s">
        <v>136</v>
      </c>
      <c r="D24" s="53">
        <f t="shared" si="0"/>
        <v>0</v>
      </c>
      <c r="E24" s="53">
        <v>0</v>
      </c>
      <c r="F24" s="47"/>
      <c r="G24" s="59"/>
    </row>
    <row r="25" spans="1:7" s="51" customFormat="1" ht="24" customHeight="1">
      <c r="A25" s="55"/>
      <c r="B25" s="47"/>
      <c r="C25" s="52" t="s">
        <v>137</v>
      </c>
      <c r="D25" s="53">
        <f t="shared" si="0"/>
        <v>0</v>
      </c>
      <c r="E25" s="53">
        <v>0</v>
      </c>
      <c r="F25" s="47"/>
      <c r="G25" s="59"/>
    </row>
    <row r="26" spans="1:7" s="51" customFormat="1" ht="24" customHeight="1">
      <c r="A26" s="55"/>
      <c r="B26" s="47"/>
      <c r="C26" s="52" t="s">
        <v>138</v>
      </c>
      <c r="D26" s="53">
        <f t="shared" si="0"/>
        <v>0</v>
      </c>
      <c r="E26" s="53">
        <v>0</v>
      </c>
      <c r="F26" s="47"/>
      <c r="G26" s="59"/>
    </row>
    <row r="27" spans="1:7" s="51" customFormat="1" ht="24" customHeight="1">
      <c r="A27" s="55"/>
      <c r="B27" s="47"/>
      <c r="C27" s="52" t="s">
        <v>139</v>
      </c>
      <c r="D27" s="53">
        <f t="shared" si="0"/>
        <v>52441.2</v>
      </c>
      <c r="E27" s="53">
        <v>52441.2</v>
      </c>
      <c r="F27" s="47"/>
      <c r="G27" s="59"/>
    </row>
    <row r="28" spans="1:7" s="51" customFormat="1" ht="24" customHeight="1">
      <c r="A28" s="55"/>
      <c r="B28" s="47"/>
      <c r="C28" s="52" t="s">
        <v>140</v>
      </c>
      <c r="D28" s="53">
        <f t="shared" si="0"/>
        <v>0</v>
      </c>
      <c r="E28" s="53">
        <v>0</v>
      </c>
      <c r="F28" s="47"/>
      <c r="G28" s="59"/>
    </row>
    <row r="29" spans="1:7" s="51" customFormat="1" ht="24" customHeight="1">
      <c r="A29" s="55"/>
      <c r="B29" s="47"/>
      <c r="C29" s="52" t="s">
        <v>141</v>
      </c>
      <c r="D29" s="53">
        <f t="shared" si="0"/>
        <v>0</v>
      </c>
      <c r="E29" s="53">
        <v>0</v>
      </c>
      <c r="F29" s="47"/>
      <c r="G29" s="59"/>
    </row>
    <row r="30" spans="1:7" s="51" customFormat="1" ht="24" customHeight="1">
      <c r="A30" s="55"/>
      <c r="B30" s="47"/>
      <c r="C30" s="52" t="s">
        <v>142</v>
      </c>
      <c r="D30" s="53">
        <f t="shared" si="0"/>
        <v>0</v>
      </c>
      <c r="E30" s="53">
        <v>0</v>
      </c>
      <c r="F30" s="47"/>
      <c r="G30" s="59"/>
    </row>
    <row r="31" spans="1:7" s="51" customFormat="1" ht="24" customHeight="1">
      <c r="A31" s="55"/>
      <c r="B31" s="47"/>
      <c r="C31" s="52" t="s">
        <v>143</v>
      </c>
      <c r="D31" s="53">
        <f t="shared" si="0"/>
        <v>0</v>
      </c>
      <c r="E31" s="53">
        <v>0</v>
      </c>
      <c r="F31" s="47"/>
      <c r="G31" s="59"/>
    </row>
    <row r="32" spans="1:7" s="51" customFormat="1" ht="24" customHeight="1">
      <c r="A32" s="55"/>
      <c r="B32" s="47"/>
      <c r="C32" s="52" t="s">
        <v>144</v>
      </c>
      <c r="D32" s="53">
        <f t="shared" si="0"/>
        <v>0</v>
      </c>
      <c r="E32" s="53">
        <v>0</v>
      </c>
      <c r="F32" s="47"/>
      <c r="G32" s="59"/>
    </row>
    <row r="33" spans="1:7" s="51" customFormat="1" ht="24" customHeight="1">
      <c r="A33" s="55"/>
      <c r="B33" s="47"/>
      <c r="C33" s="52" t="s">
        <v>145</v>
      </c>
      <c r="D33" s="53">
        <f t="shared" si="0"/>
        <v>0</v>
      </c>
      <c r="E33" s="53">
        <v>0</v>
      </c>
      <c r="F33" s="47"/>
      <c r="G33" s="59"/>
    </row>
    <row r="34" spans="1:7" s="51" customFormat="1" ht="24" customHeight="1">
      <c r="A34" s="55"/>
      <c r="B34" s="47"/>
      <c r="C34" s="52" t="s">
        <v>146</v>
      </c>
      <c r="D34" s="53">
        <f t="shared" si="0"/>
        <v>0</v>
      </c>
      <c r="E34" s="53">
        <v>0</v>
      </c>
      <c r="F34" s="47"/>
      <c r="G34" s="59"/>
    </row>
    <row r="35" spans="1:7" s="51" customFormat="1" ht="24" customHeight="1">
      <c r="A35" s="55"/>
      <c r="B35" s="47"/>
      <c r="C35" s="52" t="s">
        <v>147</v>
      </c>
      <c r="D35" s="53">
        <f t="shared" si="0"/>
        <v>0</v>
      </c>
      <c r="E35" s="53">
        <v>0</v>
      </c>
      <c r="F35" s="47"/>
      <c r="G35" s="59"/>
    </row>
    <row r="36" spans="1:7" s="51" customFormat="1" ht="24" customHeight="1">
      <c r="A36" s="55"/>
      <c r="B36" s="47"/>
      <c r="C36" s="52" t="s">
        <v>148</v>
      </c>
      <c r="D36" s="53">
        <f t="shared" si="0"/>
        <v>0</v>
      </c>
      <c r="E36" s="53"/>
      <c r="F36" s="47"/>
      <c r="G36" s="59"/>
    </row>
    <row r="37" spans="1:7" s="51" customFormat="1" ht="24" customHeight="1">
      <c r="A37" s="55"/>
      <c r="B37" s="47"/>
      <c r="C37" s="52" t="s">
        <v>149</v>
      </c>
      <c r="D37" s="53">
        <f t="shared" si="0"/>
        <v>0</v>
      </c>
      <c r="E37" s="53"/>
      <c r="F37" s="47"/>
      <c r="G37" s="59"/>
    </row>
    <row r="38" spans="1:7" s="51" customFormat="1" ht="24" customHeight="1">
      <c r="A38" s="55"/>
      <c r="B38" s="47"/>
      <c r="C38" s="52" t="s">
        <v>150</v>
      </c>
      <c r="D38" s="53">
        <f t="shared" si="0"/>
        <v>0</v>
      </c>
      <c r="E38" s="53"/>
      <c r="F38" s="47"/>
      <c r="G38" s="59"/>
    </row>
    <row r="39" spans="1:7" s="51" customFormat="1" ht="24" customHeight="1">
      <c r="A39" s="55"/>
      <c r="B39" s="47"/>
      <c r="C39" s="52" t="s">
        <v>151</v>
      </c>
      <c r="D39" s="53">
        <f t="shared" si="0"/>
        <v>0</v>
      </c>
      <c r="E39" s="53"/>
      <c r="F39" s="47"/>
      <c r="G39" s="59"/>
    </row>
    <row r="40" spans="1:7" s="51" customFormat="1" ht="24" customHeight="1">
      <c r="A40" s="55"/>
      <c r="B40" s="47"/>
      <c r="C40" s="52" t="s">
        <v>152</v>
      </c>
      <c r="D40" s="53">
        <f t="shared" si="0"/>
        <v>0</v>
      </c>
      <c r="E40" s="53"/>
      <c r="F40" s="47"/>
      <c r="G40" s="59"/>
    </row>
    <row r="41" spans="1:7" s="51" customFormat="1" ht="24" customHeight="1">
      <c r="A41" s="55"/>
      <c r="B41" s="47"/>
      <c r="C41" s="52" t="s">
        <v>153</v>
      </c>
      <c r="D41" s="53">
        <f t="shared" si="0"/>
        <v>0</v>
      </c>
      <c r="E41" s="53"/>
      <c r="F41" s="47"/>
      <c r="G41" s="59"/>
    </row>
    <row r="42" spans="1:7" s="51" customFormat="1" ht="24" customHeight="1">
      <c r="A42" s="55"/>
      <c r="B42" s="47"/>
      <c r="C42" s="52" t="s">
        <v>154</v>
      </c>
      <c r="D42" s="53">
        <f t="shared" si="0"/>
        <v>0</v>
      </c>
      <c r="E42" s="53"/>
      <c r="F42" s="47"/>
      <c r="G42" s="59"/>
    </row>
    <row r="43" spans="1:7" s="51" customFormat="1" ht="24" customHeight="1">
      <c r="A43" s="55"/>
      <c r="B43" s="47"/>
      <c r="C43" s="52" t="s">
        <v>155</v>
      </c>
      <c r="D43" s="53">
        <f t="shared" si="0"/>
        <v>0</v>
      </c>
      <c r="E43" s="53"/>
      <c r="F43" s="47"/>
      <c r="G43" s="59"/>
    </row>
    <row r="44" spans="1:7" s="51" customFormat="1" ht="24" customHeight="1">
      <c r="A44" s="55"/>
      <c r="B44" s="47"/>
      <c r="C44" s="52" t="s">
        <v>156</v>
      </c>
      <c r="D44" s="53">
        <f t="shared" si="0"/>
        <v>0</v>
      </c>
      <c r="E44" s="53"/>
      <c r="F44" s="47"/>
      <c r="G44" s="59"/>
    </row>
    <row r="45" spans="1:7" s="51" customFormat="1" ht="24" customHeight="1">
      <c r="A45" s="55"/>
      <c r="B45" s="47"/>
      <c r="C45" s="52" t="s">
        <v>157</v>
      </c>
      <c r="D45" s="53">
        <f t="shared" si="0"/>
        <v>0</v>
      </c>
      <c r="E45" s="53"/>
      <c r="F45" s="47"/>
      <c r="G45" s="59"/>
    </row>
    <row r="46" spans="1:7" s="51" customFormat="1" ht="24" customHeight="1">
      <c r="A46" s="55"/>
      <c r="B46" s="47"/>
      <c r="C46" s="52" t="s">
        <v>158</v>
      </c>
      <c r="D46" s="53">
        <f t="shared" si="0"/>
        <v>0</v>
      </c>
      <c r="E46" s="53"/>
      <c r="F46" s="47"/>
      <c r="G46" s="59"/>
    </row>
    <row r="47" spans="1:7" s="51" customFormat="1" ht="24" customHeight="1">
      <c r="A47" s="55"/>
      <c r="B47" s="47"/>
      <c r="C47" s="52" t="s">
        <v>159</v>
      </c>
      <c r="D47" s="53">
        <f t="shared" si="0"/>
        <v>0</v>
      </c>
      <c r="E47" s="53"/>
      <c r="F47" s="47"/>
      <c r="G47" s="59"/>
    </row>
    <row r="48" spans="1:7" s="51" customFormat="1" ht="24" customHeight="1">
      <c r="A48" s="55"/>
      <c r="B48" s="47"/>
      <c r="C48" s="52" t="s">
        <v>160</v>
      </c>
      <c r="D48" s="53">
        <f t="shared" si="0"/>
        <v>0</v>
      </c>
      <c r="E48" s="53"/>
      <c r="F48" s="47"/>
      <c r="G48" s="59"/>
    </row>
    <row r="49" spans="1:7" s="51" customFormat="1" ht="24" customHeight="1">
      <c r="A49" s="55"/>
      <c r="B49" s="47"/>
      <c r="C49" s="52" t="s">
        <v>161</v>
      </c>
      <c r="D49" s="53">
        <f t="shared" si="0"/>
        <v>0</v>
      </c>
      <c r="E49" s="53"/>
      <c r="F49" s="47"/>
      <c r="G49" s="59"/>
    </row>
    <row r="50" spans="1:7" s="51" customFormat="1" ht="24" customHeight="1">
      <c r="A50" s="56"/>
      <c r="B50" s="47"/>
      <c r="C50" s="52" t="s">
        <v>162</v>
      </c>
      <c r="D50" s="53">
        <f t="shared" si="0"/>
        <v>0</v>
      </c>
      <c r="E50" s="53"/>
      <c r="F50" s="47"/>
      <c r="G50" s="59"/>
    </row>
    <row r="51" spans="1:7" s="51" customFormat="1" ht="24" customHeight="1">
      <c r="A51" s="56"/>
      <c r="B51" s="47"/>
      <c r="C51" s="52" t="s">
        <v>163</v>
      </c>
      <c r="D51" s="53">
        <f t="shared" si="0"/>
        <v>0</v>
      </c>
      <c r="E51" s="53"/>
      <c r="F51" s="47"/>
      <c r="G51" s="59"/>
    </row>
    <row r="52" spans="1:7" s="51" customFormat="1" ht="24" customHeight="1">
      <c r="A52" s="56"/>
      <c r="B52" s="47"/>
      <c r="C52" s="52" t="s">
        <v>164</v>
      </c>
      <c r="D52" s="53">
        <f t="shared" si="0"/>
        <v>0</v>
      </c>
      <c r="E52" s="53"/>
      <c r="F52" s="47"/>
      <c r="G52" s="59"/>
    </row>
    <row r="53" spans="1:7" s="51" customFormat="1" ht="24" customHeight="1">
      <c r="A53" s="56"/>
      <c r="B53" s="47"/>
      <c r="C53" s="52" t="s">
        <v>165</v>
      </c>
      <c r="D53" s="53">
        <f t="shared" si="0"/>
        <v>0</v>
      </c>
      <c r="E53" s="53"/>
      <c r="F53" s="47"/>
      <c r="G53" s="59"/>
    </row>
    <row r="54" spans="1:7" s="51" customFormat="1" ht="24" customHeight="1">
      <c r="A54" s="56"/>
      <c r="B54" s="47"/>
      <c r="C54" s="52" t="s">
        <v>166</v>
      </c>
      <c r="D54" s="53">
        <f t="shared" si="0"/>
        <v>0</v>
      </c>
      <c r="E54" s="53"/>
      <c r="F54" s="47"/>
      <c r="G54" s="59"/>
    </row>
    <row r="55" spans="1:7" s="51" customFormat="1" ht="24" customHeight="1">
      <c r="A55" s="56"/>
      <c r="B55" s="57"/>
      <c r="C55" s="52" t="s">
        <v>167</v>
      </c>
      <c r="D55" s="53">
        <f t="shared" si="0"/>
        <v>0</v>
      </c>
      <c r="E55" s="53"/>
      <c r="F55" s="47"/>
      <c r="G55" s="59"/>
    </row>
    <row r="56" spans="1:7" s="51" customFormat="1" ht="24" customHeight="1">
      <c r="A56" s="25" t="s">
        <v>79</v>
      </c>
      <c r="B56" s="53">
        <v>1840778.92</v>
      </c>
      <c r="C56" s="25" t="s">
        <v>80</v>
      </c>
      <c r="D56" s="53">
        <f>D8</f>
        <v>1840778.92</v>
      </c>
      <c r="E56" s="53">
        <f>E8</f>
        <v>1840778.92</v>
      </c>
      <c r="F56" s="47"/>
      <c r="G56" s="59"/>
    </row>
    <row r="58" s="50" customFormat="1" ht="15" customHeight="1"/>
  </sheetData>
  <sheetProtection/>
  <mergeCells count="4">
    <mergeCell ref="A2:F2"/>
    <mergeCell ref="A4:C4"/>
    <mergeCell ref="A6:B6"/>
    <mergeCell ref="C6:G6"/>
  </mergeCells>
  <printOptions horizontalCentered="1" verticalCentered="1"/>
  <pageMargins left="0.7480314960629921" right="0.7480314960629921" top="0.7480314960629921" bottom="0.7480314960629921" header="0" footer="0"/>
  <pageSetup fitToHeight="1" fitToWidth="1" horizontalDpi="600" verticalDpi="600" orientation="landscape" paperSize="9" scale="87"/>
</worksheet>
</file>

<file path=xl/worksheets/sheet11.xml><?xml version="1.0" encoding="utf-8"?>
<worksheet xmlns="http://schemas.openxmlformats.org/spreadsheetml/2006/main" xmlns:r="http://schemas.openxmlformats.org/officeDocument/2006/relationships">
  <dimension ref="A1:G23"/>
  <sheetViews>
    <sheetView workbookViewId="0" topLeftCell="A1">
      <selection activeCell="G12" sqref="G12"/>
    </sheetView>
  </sheetViews>
  <sheetFormatPr defaultColWidth="8.00390625" defaultRowHeight="14.25"/>
  <cols>
    <col min="1" max="2" width="6.25390625" style="7" customWidth="1"/>
    <col min="3" max="3" width="9.875" style="7" customWidth="1"/>
    <col min="4" max="4" width="29.00390625" style="7" customWidth="1"/>
    <col min="5" max="5" width="21.50390625" style="22" customWidth="1"/>
    <col min="6" max="6" width="19.125" style="22" customWidth="1"/>
    <col min="7" max="7" width="21.125" style="22" customWidth="1"/>
    <col min="8" max="254" width="8.00390625" style="7" customWidth="1"/>
    <col min="255" max="16384" width="8.00390625" style="7" customWidth="1"/>
  </cols>
  <sheetData>
    <row r="1" ht="18" customHeight="1">
      <c r="G1" s="17"/>
    </row>
    <row r="2" spans="1:7" s="21" customFormat="1" ht="22.5" customHeight="1">
      <c r="A2" s="1" t="s">
        <v>168</v>
      </c>
      <c r="B2" s="1"/>
      <c r="C2" s="1"/>
      <c r="D2" s="1"/>
      <c r="E2" s="1"/>
      <c r="F2" s="1"/>
      <c r="G2" s="1"/>
    </row>
    <row r="3" spans="1:6" s="21" customFormat="1" ht="7.5" customHeight="1">
      <c r="A3" s="7"/>
      <c r="B3" s="7"/>
      <c r="C3" s="7"/>
      <c r="D3" s="7"/>
      <c r="E3" s="22"/>
      <c r="F3" s="22"/>
    </row>
    <row r="4" spans="1:7" s="21" customFormat="1" ht="18" customHeight="1">
      <c r="A4" s="7" t="s">
        <v>30</v>
      </c>
      <c r="B4" s="8"/>
      <c r="C4" s="8"/>
      <c r="D4" s="8"/>
      <c r="E4" s="8"/>
      <c r="F4" s="22"/>
      <c r="G4" s="35" t="s">
        <v>31</v>
      </c>
    </row>
    <row r="5" spans="1:6" s="21" customFormat="1" ht="7.5" customHeight="1">
      <c r="A5" s="24"/>
      <c r="B5" s="24"/>
      <c r="C5" s="24"/>
      <c r="D5" s="24"/>
      <c r="E5" s="22"/>
      <c r="F5" s="22"/>
    </row>
    <row r="6" spans="1:7" ht="24" customHeight="1">
      <c r="A6" s="25" t="s">
        <v>34</v>
      </c>
      <c r="B6" s="25"/>
      <c r="C6" s="25"/>
      <c r="D6" s="25"/>
      <c r="E6" s="25" t="s">
        <v>123</v>
      </c>
      <c r="F6" s="44"/>
      <c r="G6" s="44"/>
    </row>
    <row r="7" spans="1:7" ht="24" customHeight="1">
      <c r="A7" s="27" t="s">
        <v>83</v>
      </c>
      <c r="B7" s="40"/>
      <c r="C7" s="41"/>
      <c r="D7" s="25" t="s">
        <v>84</v>
      </c>
      <c r="E7" s="25" t="s">
        <v>36</v>
      </c>
      <c r="F7" s="45" t="s">
        <v>37</v>
      </c>
      <c r="G7" s="25" t="s">
        <v>38</v>
      </c>
    </row>
    <row r="8" spans="1:7" s="39" customFormat="1" ht="24" customHeight="1">
      <c r="A8" s="25" t="s">
        <v>90</v>
      </c>
      <c r="B8" s="25" t="s">
        <v>91</v>
      </c>
      <c r="C8" s="25" t="s">
        <v>92</v>
      </c>
      <c r="D8" s="25"/>
      <c r="E8" s="25"/>
      <c r="F8" s="46"/>
      <c r="G8" s="25"/>
    </row>
    <row r="9" spans="1:7" s="39" customFormat="1" ht="24" customHeight="1">
      <c r="A9" s="30" t="s">
        <v>93</v>
      </c>
      <c r="B9" s="48" t="s">
        <v>94</v>
      </c>
      <c r="C9" s="48" t="s">
        <v>94</v>
      </c>
      <c r="D9" s="32" t="s">
        <v>95</v>
      </c>
      <c r="E9" s="33">
        <v>1709675.52</v>
      </c>
      <c r="F9" s="33">
        <v>1284675.52</v>
      </c>
      <c r="G9" s="33">
        <v>425000</v>
      </c>
    </row>
    <row r="10" spans="1:7" s="39" customFormat="1" ht="24" customHeight="1">
      <c r="A10" s="30" t="s">
        <v>93</v>
      </c>
      <c r="B10" s="31" t="s">
        <v>96</v>
      </c>
      <c r="C10" s="48" t="s">
        <v>94</v>
      </c>
      <c r="D10" s="32" t="s">
        <v>97</v>
      </c>
      <c r="E10" s="33">
        <v>203771.52</v>
      </c>
      <c r="F10" s="33">
        <v>203771.52</v>
      </c>
      <c r="G10" s="33">
        <v>0</v>
      </c>
    </row>
    <row r="11" spans="1:7" s="39" customFormat="1" ht="45.75" customHeight="1">
      <c r="A11" s="30" t="s">
        <v>93</v>
      </c>
      <c r="B11" s="31" t="s">
        <v>96</v>
      </c>
      <c r="C11" s="31" t="s">
        <v>96</v>
      </c>
      <c r="D11" s="32" t="s">
        <v>98</v>
      </c>
      <c r="E11" s="33">
        <v>143838.72</v>
      </c>
      <c r="F11" s="33">
        <v>143838.72</v>
      </c>
      <c r="G11" s="33">
        <v>0</v>
      </c>
    </row>
    <row r="12" spans="1:7" s="39" customFormat="1" ht="24" customHeight="1">
      <c r="A12" s="30" t="s">
        <v>93</v>
      </c>
      <c r="B12" s="31" t="s">
        <v>96</v>
      </c>
      <c r="C12" s="31" t="s">
        <v>99</v>
      </c>
      <c r="D12" s="32" t="s">
        <v>100</v>
      </c>
      <c r="E12" s="33">
        <v>59932.8</v>
      </c>
      <c r="F12" s="33">
        <v>59932.8</v>
      </c>
      <c r="G12" s="33">
        <v>0</v>
      </c>
    </row>
    <row r="13" spans="1:7" s="39" customFormat="1" ht="24" customHeight="1">
      <c r="A13" s="30" t="s">
        <v>93</v>
      </c>
      <c r="B13" s="31" t="s">
        <v>101</v>
      </c>
      <c r="C13" s="48" t="s">
        <v>94</v>
      </c>
      <c r="D13" s="32" t="s">
        <v>102</v>
      </c>
      <c r="E13" s="33">
        <v>1505904</v>
      </c>
      <c r="F13" s="33">
        <v>1080904</v>
      </c>
      <c r="G13" s="33">
        <v>425000</v>
      </c>
    </row>
    <row r="14" spans="1:7" s="39" customFormat="1" ht="24" customHeight="1">
      <c r="A14" s="30" t="s">
        <v>93</v>
      </c>
      <c r="B14" s="31" t="s">
        <v>101</v>
      </c>
      <c r="C14" s="48">
        <v>99</v>
      </c>
      <c r="D14" s="32" t="s">
        <v>103</v>
      </c>
      <c r="E14" s="33">
        <v>1505904</v>
      </c>
      <c r="F14" s="33">
        <v>1080904</v>
      </c>
      <c r="G14" s="33">
        <v>425000</v>
      </c>
    </row>
    <row r="15" spans="1:7" s="39" customFormat="1" ht="24" customHeight="1">
      <c r="A15" s="30" t="s">
        <v>104</v>
      </c>
      <c r="B15" s="48" t="s">
        <v>94</v>
      </c>
      <c r="C15" s="48" t="s">
        <v>94</v>
      </c>
      <c r="D15" s="32" t="s">
        <v>105</v>
      </c>
      <c r="E15" s="33">
        <v>78662.2</v>
      </c>
      <c r="F15" s="33">
        <v>78662.2</v>
      </c>
      <c r="G15" s="33">
        <v>0</v>
      </c>
    </row>
    <row r="16" spans="1:7" s="39" customFormat="1" ht="24" customHeight="1">
      <c r="A16" s="30" t="s">
        <v>104</v>
      </c>
      <c r="B16" s="31" t="s">
        <v>106</v>
      </c>
      <c r="C16" s="48" t="s">
        <v>94</v>
      </c>
      <c r="D16" s="32" t="s">
        <v>107</v>
      </c>
      <c r="E16" s="33">
        <v>78662.2</v>
      </c>
      <c r="F16" s="33">
        <v>78662.2</v>
      </c>
      <c r="G16" s="33">
        <v>0</v>
      </c>
    </row>
    <row r="17" spans="1:7" ht="24" customHeight="1">
      <c r="A17" s="30" t="s">
        <v>104</v>
      </c>
      <c r="B17" s="31" t="s">
        <v>106</v>
      </c>
      <c r="C17" s="31" t="s">
        <v>108</v>
      </c>
      <c r="D17" s="32" t="s">
        <v>109</v>
      </c>
      <c r="E17" s="33">
        <v>78662.2</v>
      </c>
      <c r="F17" s="33">
        <v>78662.2</v>
      </c>
      <c r="G17" s="33">
        <v>0</v>
      </c>
    </row>
    <row r="18" spans="1:7" ht="24" customHeight="1">
      <c r="A18" s="30" t="s">
        <v>110</v>
      </c>
      <c r="B18" s="48" t="s">
        <v>94</v>
      </c>
      <c r="C18" s="48" t="s">
        <v>94</v>
      </c>
      <c r="D18" s="32" t="s">
        <v>111</v>
      </c>
      <c r="E18" s="33">
        <v>52441.2</v>
      </c>
      <c r="F18" s="33">
        <v>52441.2</v>
      </c>
      <c r="G18" s="33">
        <v>0</v>
      </c>
    </row>
    <row r="19" spans="1:7" ht="24" customHeight="1">
      <c r="A19" s="30" t="s">
        <v>110</v>
      </c>
      <c r="B19" s="31" t="s">
        <v>108</v>
      </c>
      <c r="C19" s="48" t="s">
        <v>94</v>
      </c>
      <c r="D19" s="32" t="s">
        <v>112</v>
      </c>
      <c r="E19" s="33">
        <v>52441.2</v>
      </c>
      <c r="F19" s="33">
        <v>52441.2</v>
      </c>
      <c r="G19" s="33">
        <v>0</v>
      </c>
    </row>
    <row r="20" spans="1:7" ht="24" customHeight="1">
      <c r="A20" s="30" t="s">
        <v>110</v>
      </c>
      <c r="B20" s="31" t="s">
        <v>108</v>
      </c>
      <c r="C20" s="31" t="s">
        <v>113</v>
      </c>
      <c r="D20" s="32" t="s">
        <v>114</v>
      </c>
      <c r="E20" s="33">
        <v>52441.2</v>
      </c>
      <c r="F20" s="33">
        <v>52441.2</v>
      </c>
      <c r="G20" s="33">
        <v>0</v>
      </c>
    </row>
    <row r="21" spans="1:7" ht="24" customHeight="1">
      <c r="A21" s="49" t="s">
        <v>36</v>
      </c>
      <c r="B21" s="49"/>
      <c r="C21" s="49"/>
      <c r="D21" s="49"/>
      <c r="E21" s="33">
        <f aca="true" t="shared" si="0" ref="E21:G21">E9+E15+E18</f>
        <v>1840778.92</v>
      </c>
      <c r="F21" s="33">
        <f t="shared" si="0"/>
        <v>1415778.92</v>
      </c>
      <c r="G21" s="33">
        <f t="shared" si="0"/>
        <v>425000</v>
      </c>
    </row>
    <row r="22" spans="1:7" s="21" customFormat="1" ht="22.5" customHeight="1">
      <c r="A22" s="34"/>
      <c r="B22" s="34"/>
      <c r="C22" s="34"/>
      <c r="D22" s="34"/>
      <c r="E22" s="37"/>
      <c r="F22" s="37"/>
      <c r="G22" s="37"/>
    </row>
    <row r="23" spans="1:7" s="21" customFormat="1" ht="22.5" customHeight="1">
      <c r="A23" s="34"/>
      <c r="B23" s="34"/>
      <c r="C23" s="34"/>
      <c r="D23" s="34"/>
      <c r="E23" s="38"/>
      <c r="F23" s="38"/>
      <c r="G23" s="38"/>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G2"/>
    <mergeCell ref="A4:E4"/>
    <mergeCell ref="A6:D6"/>
    <mergeCell ref="E6:G6"/>
    <mergeCell ref="A7:C7"/>
    <mergeCell ref="A21:D21"/>
    <mergeCell ref="D7:D8"/>
    <mergeCell ref="E7:E8"/>
    <mergeCell ref="F7:F8"/>
    <mergeCell ref="G7:G8"/>
  </mergeCells>
  <printOptions horizontalCentered="1"/>
  <pageMargins left="0.5506944444444445" right="0.5506944444444445" top="0.7479166666666667" bottom="0.7479166666666667"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D25" sqref="D25"/>
    </sheetView>
  </sheetViews>
  <sheetFormatPr defaultColWidth="8.00390625" defaultRowHeight="14.25"/>
  <cols>
    <col min="1" max="3" width="6.25390625" style="7" customWidth="1"/>
    <col min="4" max="4" width="44.25390625" style="7" customWidth="1"/>
    <col min="5" max="5" width="20.00390625" style="22" customWidth="1"/>
    <col min="6" max="6" width="18.75390625" style="22" customWidth="1"/>
    <col min="7" max="7" width="20.00390625" style="22" customWidth="1"/>
    <col min="8" max="254" width="8.00390625" style="7" customWidth="1"/>
    <col min="255" max="16384" width="8.00390625" style="7" customWidth="1"/>
  </cols>
  <sheetData>
    <row r="1" ht="18" customHeight="1">
      <c r="G1" s="17"/>
    </row>
    <row r="2" spans="1:7" s="21" customFormat="1" ht="22.5" customHeight="1">
      <c r="A2" s="1" t="s">
        <v>169</v>
      </c>
      <c r="B2" s="1"/>
      <c r="C2" s="1"/>
      <c r="D2" s="1"/>
      <c r="E2" s="1"/>
      <c r="F2" s="1"/>
      <c r="G2" s="1"/>
    </row>
    <row r="3" spans="1:6" s="21" customFormat="1" ht="7.5" customHeight="1">
      <c r="A3" s="7"/>
      <c r="B3" s="7"/>
      <c r="C3" s="7"/>
      <c r="D3" s="7"/>
      <c r="E3" s="22"/>
      <c r="F3" s="22"/>
    </row>
    <row r="4" spans="1:7" s="21" customFormat="1" ht="18" customHeight="1">
      <c r="A4" s="7" t="s">
        <v>30</v>
      </c>
      <c r="B4" s="8"/>
      <c r="C4" s="8"/>
      <c r="D4" s="8"/>
      <c r="E4" s="8"/>
      <c r="F4" s="22"/>
      <c r="G4" s="35" t="s">
        <v>31</v>
      </c>
    </row>
    <row r="5" spans="1:6" s="21" customFormat="1" ht="7.5" customHeight="1">
      <c r="A5" s="24"/>
      <c r="B5" s="24"/>
      <c r="C5" s="24"/>
      <c r="D5" s="24"/>
      <c r="E5" s="22"/>
      <c r="F5" s="22"/>
    </row>
    <row r="6" spans="1:7" ht="24" customHeight="1">
      <c r="A6" s="25" t="s">
        <v>34</v>
      </c>
      <c r="B6" s="25"/>
      <c r="C6" s="25"/>
      <c r="D6" s="25"/>
      <c r="E6" s="25" t="s">
        <v>148</v>
      </c>
      <c r="F6" s="44"/>
      <c r="G6" s="44"/>
    </row>
    <row r="7" spans="1:7" ht="24" customHeight="1">
      <c r="A7" s="27" t="s">
        <v>83</v>
      </c>
      <c r="B7" s="40"/>
      <c r="C7" s="41"/>
      <c r="D7" s="25" t="s">
        <v>84</v>
      </c>
      <c r="E7" s="25" t="s">
        <v>36</v>
      </c>
      <c r="F7" s="45" t="s">
        <v>37</v>
      </c>
      <c r="G7" s="25" t="s">
        <v>38</v>
      </c>
    </row>
    <row r="8" spans="1:7" s="39" customFormat="1" ht="24" customHeight="1">
      <c r="A8" s="25" t="s">
        <v>90</v>
      </c>
      <c r="B8" s="25" t="s">
        <v>91</v>
      </c>
      <c r="C8" s="25" t="s">
        <v>92</v>
      </c>
      <c r="D8" s="25"/>
      <c r="E8" s="25"/>
      <c r="F8" s="46"/>
      <c r="G8" s="25"/>
    </row>
    <row r="9" spans="1:7" ht="24" customHeight="1">
      <c r="A9" s="25"/>
      <c r="B9" s="25"/>
      <c r="C9" s="25"/>
      <c r="D9" s="43"/>
      <c r="E9" s="47"/>
      <c r="F9" s="47"/>
      <c r="G9" s="47"/>
    </row>
    <row r="10" spans="1:7" s="21" customFormat="1" ht="22.5" customHeight="1">
      <c r="A10" s="25"/>
      <c r="B10" s="42"/>
      <c r="C10" s="42"/>
      <c r="D10" s="43"/>
      <c r="E10" s="47"/>
      <c r="F10" s="47"/>
      <c r="G10" s="47"/>
    </row>
    <row r="11" spans="1:7" ht="22.5" customHeight="1">
      <c r="A11" s="25"/>
      <c r="B11" s="42"/>
      <c r="C11" s="42"/>
      <c r="D11" s="43"/>
      <c r="E11" s="47"/>
      <c r="F11" s="47"/>
      <c r="G11" s="47"/>
    </row>
    <row r="12" spans="1:7" ht="22.5" customHeight="1">
      <c r="A12" s="25"/>
      <c r="B12" s="25"/>
      <c r="C12" s="25"/>
      <c r="D12" s="43"/>
      <c r="E12" s="47"/>
      <c r="F12" s="47"/>
      <c r="G12" s="47"/>
    </row>
    <row r="13" spans="1:7" ht="22.5" customHeight="1">
      <c r="A13" s="25"/>
      <c r="B13" s="42"/>
      <c r="C13" s="42"/>
      <c r="D13" s="43"/>
      <c r="E13" s="47"/>
      <c r="F13" s="47"/>
      <c r="G13" s="47"/>
    </row>
    <row r="14" spans="1:7" ht="22.5" customHeight="1">
      <c r="A14" s="25"/>
      <c r="B14" s="42"/>
      <c r="C14" s="42"/>
      <c r="D14" s="43"/>
      <c r="E14" s="47"/>
      <c r="F14" s="47"/>
      <c r="G14" s="47"/>
    </row>
    <row r="15" spans="1:7" ht="22.5" customHeight="1">
      <c r="A15" s="25"/>
      <c r="B15" s="42"/>
      <c r="C15" s="42"/>
      <c r="D15" s="43"/>
      <c r="E15" s="47"/>
      <c r="F15" s="47"/>
      <c r="G15" s="47"/>
    </row>
    <row r="16" spans="1:7" ht="22.5" customHeight="1">
      <c r="A16" s="25"/>
      <c r="B16" s="42"/>
      <c r="C16" s="42"/>
      <c r="D16" s="43"/>
      <c r="E16" s="47"/>
      <c r="F16" s="47"/>
      <c r="G16" s="47"/>
    </row>
    <row r="17" spans="1:7" ht="22.5" customHeight="1">
      <c r="A17" s="25"/>
      <c r="B17" s="42"/>
      <c r="C17" s="42"/>
      <c r="D17" s="43"/>
      <c r="E17" s="47"/>
      <c r="F17" s="47"/>
      <c r="G17" s="47"/>
    </row>
    <row r="18" spans="1:7" ht="22.5" customHeight="1">
      <c r="A18" s="25"/>
      <c r="B18" s="42"/>
      <c r="C18" s="42"/>
      <c r="D18" s="43"/>
      <c r="E18" s="47"/>
      <c r="F18" s="47"/>
      <c r="G18" s="47"/>
    </row>
    <row r="19" spans="1:7" ht="22.5" customHeight="1">
      <c r="A19" s="25"/>
      <c r="B19" s="42"/>
      <c r="C19" s="42"/>
      <c r="D19" s="43"/>
      <c r="E19" s="47"/>
      <c r="F19" s="47"/>
      <c r="G19" s="47"/>
    </row>
    <row r="20" spans="1:7" ht="22.5" customHeight="1">
      <c r="A20" s="25"/>
      <c r="B20" s="42"/>
      <c r="C20" s="42"/>
      <c r="D20" s="43"/>
      <c r="E20" s="47"/>
      <c r="F20" s="47"/>
      <c r="G20" s="47"/>
    </row>
    <row r="21" spans="1:7" ht="22.5" customHeight="1">
      <c r="A21" s="25" t="s">
        <v>36</v>
      </c>
      <c r="B21" s="25"/>
      <c r="C21" s="25"/>
      <c r="D21" s="25"/>
      <c r="E21" s="47"/>
      <c r="F21" s="47"/>
      <c r="G21" s="47"/>
    </row>
    <row r="22" ht="22.5" customHeight="1">
      <c r="A22" s="7" t="s">
        <v>170</v>
      </c>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sheetData>
  <sheetProtection/>
  <mergeCells count="10">
    <mergeCell ref="A2:G2"/>
    <mergeCell ref="A4:E4"/>
    <mergeCell ref="A6:D6"/>
    <mergeCell ref="E6:G6"/>
    <mergeCell ref="A7:C7"/>
    <mergeCell ref="A21:D21"/>
    <mergeCell ref="D7:D8"/>
    <mergeCell ref="E7:E8"/>
    <mergeCell ref="F7:F8"/>
    <mergeCell ref="G7:G8"/>
  </mergeCells>
  <printOptions horizontalCentered="1" verticalCentered="1"/>
  <pageMargins left="0.7480314960629921" right="0.7480314960629921" top="0.7480314960629921" bottom="0.7480314960629921" header="0" footer="0"/>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2"/>
  <sheetViews>
    <sheetView workbookViewId="0" topLeftCell="A1">
      <selection activeCell="E20" sqref="E20"/>
    </sheetView>
  </sheetViews>
  <sheetFormatPr defaultColWidth="8.00390625" defaultRowHeight="14.25"/>
  <cols>
    <col min="1" max="3" width="6.25390625" style="7" customWidth="1"/>
    <col min="4" max="4" width="44.25390625" style="7" customWidth="1"/>
    <col min="5" max="5" width="20.00390625" style="22" customWidth="1"/>
    <col min="6" max="6" width="18.75390625" style="22" customWidth="1"/>
    <col min="7" max="7" width="20.00390625" style="22" customWidth="1"/>
    <col min="8" max="254" width="8.00390625" style="7" customWidth="1"/>
    <col min="255" max="16384" width="8.00390625" style="7" customWidth="1"/>
  </cols>
  <sheetData>
    <row r="1" ht="18" customHeight="1">
      <c r="G1" s="35"/>
    </row>
    <row r="2" spans="1:7" s="21" customFormat="1" ht="22.5" customHeight="1">
      <c r="A2" s="1" t="s">
        <v>171</v>
      </c>
      <c r="B2" s="1"/>
      <c r="C2" s="1"/>
      <c r="D2" s="1"/>
      <c r="E2" s="1"/>
      <c r="F2" s="1"/>
      <c r="G2" s="1"/>
    </row>
    <row r="3" spans="1:6" s="21" customFormat="1" ht="7.5" customHeight="1">
      <c r="A3" s="7"/>
      <c r="B3" s="7"/>
      <c r="C3" s="7"/>
      <c r="D3" s="7"/>
      <c r="E3" s="22"/>
      <c r="F3" s="22"/>
    </row>
    <row r="4" spans="1:7" s="21" customFormat="1" ht="18" customHeight="1">
      <c r="A4" s="7" t="s">
        <v>30</v>
      </c>
      <c r="B4" s="8"/>
      <c r="C4" s="8"/>
      <c r="D4" s="8"/>
      <c r="E4" s="8"/>
      <c r="F4" s="22"/>
      <c r="G4" s="35" t="s">
        <v>31</v>
      </c>
    </row>
    <row r="5" spans="1:6" s="21" customFormat="1" ht="7.5" customHeight="1">
      <c r="A5" s="24"/>
      <c r="B5" s="24"/>
      <c r="C5" s="24"/>
      <c r="D5" s="24"/>
      <c r="E5" s="22"/>
      <c r="F5" s="22"/>
    </row>
    <row r="6" spans="1:7" ht="24" customHeight="1">
      <c r="A6" s="25" t="s">
        <v>34</v>
      </c>
      <c r="B6" s="25"/>
      <c r="C6" s="25"/>
      <c r="D6" s="25"/>
      <c r="E6" s="25" t="s">
        <v>164</v>
      </c>
      <c r="F6" s="44"/>
      <c r="G6" s="44"/>
    </row>
    <row r="7" spans="1:7" ht="24" customHeight="1">
      <c r="A7" s="27" t="s">
        <v>83</v>
      </c>
      <c r="B7" s="40"/>
      <c r="C7" s="41"/>
      <c r="D7" s="25" t="s">
        <v>84</v>
      </c>
      <c r="E7" s="25" t="s">
        <v>36</v>
      </c>
      <c r="F7" s="45" t="s">
        <v>37</v>
      </c>
      <c r="G7" s="25" t="s">
        <v>38</v>
      </c>
    </row>
    <row r="8" spans="1:7" s="39" customFormat="1" ht="24" customHeight="1">
      <c r="A8" s="25" t="s">
        <v>90</v>
      </c>
      <c r="B8" s="25" t="s">
        <v>91</v>
      </c>
      <c r="C8" s="25" t="s">
        <v>92</v>
      </c>
      <c r="D8" s="25"/>
      <c r="E8" s="25"/>
      <c r="F8" s="46"/>
      <c r="G8" s="25"/>
    </row>
    <row r="9" spans="1:7" ht="24" customHeight="1">
      <c r="A9" s="25"/>
      <c r="B9" s="42"/>
      <c r="C9" s="42"/>
      <c r="D9" s="43"/>
      <c r="E9" s="47"/>
      <c r="F9" s="47"/>
      <c r="G9" s="47"/>
    </row>
    <row r="10" spans="1:7" s="21" customFormat="1" ht="22.5" customHeight="1">
      <c r="A10" s="25"/>
      <c r="B10" s="42"/>
      <c r="C10" s="42"/>
      <c r="D10" s="43"/>
      <c r="E10" s="47"/>
      <c r="F10" s="47"/>
      <c r="G10" s="47"/>
    </row>
    <row r="11" spans="1:7" s="21" customFormat="1" ht="22.5" customHeight="1">
      <c r="A11" s="25"/>
      <c r="B11" s="42"/>
      <c r="C11" s="42"/>
      <c r="D11" s="43"/>
      <c r="E11" s="47"/>
      <c r="F11" s="47"/>
      <c r="G11" s="47"/>
    </row>
    <row r="12" spans="1:7" s="21" customFormat="1" ht="22.5" customHeight="1">
      <c r="A12" s="25"/>
      <c r="B12" s="42"/>
      <c r="C12" s="42"/>
      <c r="D12" s="43"/>
      <c r="E12" s="47"/>
      <c r="F12" s="47"/>
      <c r="G12" s="47"/>
    </row>
    <row r="13" spans="1:7" ht="22.5" customHeight="1">
      <c r="A13" s="25"/>
      <c r="B13" s="42"/>
      <c r="C13" s="42"/>
      <c r="D13" s="43"/>
      <c r="E13" s="47"/>
      <c r="F13" s="47"/>
      <c r="G13" s="47"/>
    </row>
    <row r="14" spans="1:7" ht="22.5" customHeight="1">
      <c r="A14" s="25"/>
      <c r="B14" s="42"/>
      <c r="C14" s="42"/>
      <c r="D14" s="43"/>
      <c r="E14" s="47"/>
      <c r="F14" s="47"/>
      <c r="G14" s="47"/>
    </row>
    <row r="15" spans="1:7" ht="22.5" customHeight="1">
      <c r="A15" s="25"/>
      <c r="B15" s="42"/>
      <c r="C15" s="42"/>
      <c r="D15" s="43"/>
      <c r="E15" s="47"/>
      <c r="F15" s="47"/>
      <c r="G15" s="47"/>
    </row>
    <row r="16" spans="1:7" ht="22.5" customHeight="1">
      <c r="A16" s="25"/>
      <c r="B16" s="42"/>
      <c r="C16" s="42"/>
      <c r="D16" s="43"/>
      <c r="E16" s="47"/>
      <c r="F16" s="47"/>
      <c r="G16" s="47"/>
    </row>
    <row r="17" spans="1:7" ht="22.5" customHeight="1">
      <c r="A17" s="25"/>
      <c r="B17" s="42"/>
      <c r="C17" s="42"/>
      <c r="D17" s="43"/>
      <c r="E17" s="47"/>
      <c r="F17" s="47"/>
      <c r="G17" s="47"/>
    </row>
    <row r="18" spans="1:7" ht="22.5" customHeight="1">
      <c r="A18" s="25"/>
      <c r="B18" s="42"/>
      <c r="C18" s="42"/>
      <c r="D18" s="43"/>
      <c r="E18" s="47"/>
      <c r="F18" s="47"/>
      <c r="G18" s="47"/>
    </row>
    <row r="19" spans="1:7" ht="22.5" customHeight="1">
      <c r="A19" s="25"/>
      <c r="B19" s="42"/>
      <c r="C19" s="42"/>
      <c r="D19" s="43"/>
      <c r="E19" s="47"/>
      <c r="F19" s="47"/>
      <c r="G19" s="47"/>
    </row>
    <row r="20" spans="1:7" ht="22.5" customHeight="1">
      <c r="A20" s="25"/>
      <c r="B20" s="42"/>
      <c r="C20" s="42"/>
      <c r="D20" s="43"/>
      <c r="E20" s="47"/>
      <c r="F20" s="47"/>
      <c r="G20" s="47"/>
    </row>
    <row r="21" spans="1:7" ht="22.5" customHeight="1">
      <c r="A21" s="25" t="s">
        <v>36</v>
      </c>
      <c r="B21" s="25"/>
      <c r="C21" s="25"/>
      <c r="D21" s="25"/>
      <c r="E21" s="47"/>
      <c r="F21" s="47"/>
      <c r="G21" s="47"/>
    </row>
    <row r="22" ht="22.5" customHeight="1">
      <c r="A22" s="7" t="s">
        <v>172</v>
      </c>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sheetData>
  <sheetProtection/>
  <mergeCells count="10">
    <mergeCell ref="A2:G2"/>
    <mergeCell ref="A4:E4"/>
    <mergeCell ref="A6:D6"/>
    <mergeCell ref="E6:G6"/>
    <mergeCell ref="A7:C7"/>
    <mergeCell ref="A21:D21"/>
    <mergeCell ref="D7:D8"/>
    <mergeCell ref="E7:E8"/>
    <mergeCell ref="F7:F8"/>
    <mergeCell ref="G7:G8"/>
  </mergeCells>
  <printOptions horizontalCentered="1" verticalCentered="1"/>
  <pageMargins left="0.7480314960629921" right="0.7480314960629921" top="0.7480314960629921" bottom="0.7480314960629921" header="0" footer="0"/>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40"/>
  <sheetViews>
    <sheetView workbookViewId="0" topLeftCell="A17">
      <selection activeCell="K30" sqref="K30"/>
    </sheetView>
  </sheetViews>
  <sheetFormatPr defaultColWidth="8.00390625" defaultRowHeight="14.25"/>
  <cols>
    <col min="1" max="1" width="5.625" style="7" customWidth="1"/>
    <col min="2" max="2" width="6.375" style="7" customWidth="1"/>
    <col min="3" max="3" width="26.875" style="7" customWidth="1"/>
    <col min="4" max="4" width="21.00390625" style="7" customWidth="1"/>
    <col min="5" max="5" width="21.375" style="7" customWidth="1"/>
    <col min="6" max="6" width="21.375" style="22" customWidth="1"/>
    <col min="7" max="253" width="8.00390625" style="7" customWidth="1"/>
    <col min="254" max="16384" width="8.00390625" style="7" customWidth="1"/>
  </cols>
  <sheetData>
    <row r="1" ht="18" customHeight="1">
      <c r="F1" s="17"/>
    </row>
    <row r="2" spans="1:6" s="21" customFormat="1" ht="22.5" customHeight="1">
      <c r="A2" s="23" t="s">
        <v>173</v>
      </c>
      <c r="B2" s="23"/>
      <c r="C2" s="23"/>
      <c r="D2" s="23"/>
      <c r="E2" s="23"/>
      <c r="F2" s="23"/>
    </row>
    <row r="3" spans="1:5" s="21" customFormat="1" ht="7.5" customHeight="1">
      <c r="A3" s="7"/>
      <c r="B3" s="7"/>
      <c r="C3" s="7"/>
      <c r="D3" s="7"/>
      <c r="E3" s="7"/>
    </row>
    <row r="4" spans="1:6" s="21" customFormat="1" ht="18" customHeight="1">
      <c r="A4" s="7" t="s">
        <v>30</v>
      </c>
      <c r="B4" s="7"/>
      <c r="C4" s="8"/>
      <c r="D4" s="8"/>
      <c r="E4" s="8"/>
      <c r="F4" s="35" t="s">
        <v>31</v>
      </c>
    </row>
    <row r="5" spans="1:5" s="21" customFormat="1" ht="7.5" customHeight="1">
      <c r="A5" s="24"/>
      <c r="B5" s="24"/>
      <c r="C5" s="24"/>
      <c r="D5" s="24"/>
      <c r="E5" s="24"/>
    </row>
    <row r="6" spans="1:6" ht="24" customHeight="1">
      <c r="A6" s="25" t="s">
        <v>34</v>
      </c>
      <c r="B6" s="25"/>
      <c r="C6" s="25"/>
      <c r="D6" s="25" t="s">
        <v>174</v>
      </c>
      <c r="E6" s="25"/>
      <c r="F6" s="36"/>
    </row>
    <row r="7" spans="1:6" ht="36" customHeight="1">
      <c r="A7" s="10" t="s">
        <v>175</v>
      </c>
      <c r="B7" s="19"/>
      <c r="C7" s="26" t="s">
        <v>176</v>
      </c>
      <c r="D7" s="26" t="s">
        <v>36</v>
      </c>
      <c r="E7" s="26" t="s">
        <v>39</v>
      </c>
      <c r="F7" s="26" t="s">
        <v>40</v>
      </c>
    </row>
    <row r="8" spans="1:6" ht="24" customHeight="1">
      <c r="A8" s="27" t="s">
        <v>90</v>
      </c>
      <c r="B8" s="27" t="s">
        <v>91</v>
      </c>
      <c r="C8" s="28"/>
      <c r="D8" s="29"/>
      <c r="E8" s="29"/>
      <c r="F8" s="29"/>
    </row>
    <row r="9" spans="1:6" ht="24" customHeight="1">
      <c r="A9" s="30">
        <v>301</v>
      </c>
      <c r="B9" s="31" t="s">
        <v>94</v>
      </c>
      <c r="C9" s="32" t="s">
        <v>177</v>
      </c>
      <c r="D9" s="33">
        <v>1221542.92</v>
      </c>
      <c r="E9" s="33">
        <v>1221542.92</v>
      </c>
      <c r="F9" s="33">
        <v>0</v>
      </c>
    </row>
    <row r="10" spans="1:6" ht="24" customHeight="1">
      <c r="A10" s="30" t="s">
        <v>178</v>
      </c>
      <c r="B10" s="31" t="s">
        <v>113</v>
      </c>
      <c r="C10" s="32" t="s">
        <v>179</v>
      </c>
      <c r="D10" s="33">
        <v>127752</v>
      </c>
      <c r="E10" s="33">
        <v>127752</v>
      </c>
      <c r="F10" s="33">
        <v>0</v>
      </c>
    </row>
    <row r="11" spans="1:6" ht="24" customHeight="1">
      <c r="A11" s="30" t="s">
        <v>178</v>
      </c>
      <c r="B11" s="31" t="s">
        <v>108</v>
      </c>
      <c r="C11" s="32" t="s">
        <v>180</v>
      </c>
      <c r="D11" s="33">
        <v>71408</v>
      </c>
      <c r="E11" s="33">
        <v>71408</v>
      </c>
      <c r="F11" s="33">
        <v>0</v>
      </c>
    </row>
    <row r="12" spans="1:6" ht="24" customHeight="1">
      <c r="A12" s="30" t="s">
        <v>178</v>
      </c>
      <c r="B12" s="31" t="s">
        <v>181</v>
      </c>
      <c r="C12" s="32" t="s">
        <v>182</v>
      </c>
      <c r="D12" s="33">
        <v>600000</v>
      </c>
      <c r="E12" s="33">
        <v>600000</v>
      </c>
      <c r="F12" s="33">
        <v>0</v>
      </c>
    </row>
    <row r="13" spans="1:6" ht="24" customHeight="1">
      <c r="A13" s="30" t="s">
        <v>178</v>
      </c>
      <c r="B13" s="31" t="s">
        <v>183</v>
      </c>
      <c r="C13" s="32" t="s">
        <v>184</v>
      </c>
      <c r="D13" s="33">
        <v>119865.6</v>
      </c>
      <c r="E13" s="33">
        <v>119865.6</v>
      </c>
      <c r="F13" s="33">
        <v>0</v>
      </c>
    </row>
    <row r="14" spans="1:6" ht="24" customHeight="1">
      <c r="A14" s="30" t="s">
        <v>178</v>
      </c>
      <c r="B14" s="31" t="s">
        <v>185</v>
      </c>
      <c r="C14" s="32" t="s">
        <v>186</v>
      </c>
      <c r="D14" s="33">
        <v>59932.8</v>
      </c>
      <c r="E14" s="33">
        <v>59932.8</v>
      </c>
      <c r="F14" s="33">
        <v>0</v>
      </c>
    </row>
    <row r="15" spans="1:6" ht="24" customHeight="1">
      <c r="A15" s="30" t="s">
        <v>178</v>
      </c>
      <c r="B15" s="31" t="s">
        <v>187</v>
      </c>
      <c r="C15" s="32" t="s">
        <v>188</v>
      </c>
      <c r="D15" s="33">
        <v>71170.2</v>
      </c>
      <c r="E15" s="33">
        <v>71170.2</v>
      </c>
      <c r="F15" s="33">
        <v>0</v>
      </c>
    </row>
    <row r="16" spans="1:6" ht="24" customHeight="1">
      <c r="A16" s="30" t="s">
        <v>178</v>
      </c>
      <c r="B16" s="31" t="s">
        <v>189</v>
      </c>
      <c r="C16" s="32" t="s">
        <v>190</v>
      </c>
      <c r="D16" s="33">
        <v>23973.12</v>
      </c>
      <c r="E16" s="33">
        <v>23973.12</v>
      </c>
      <c r="F16" s="33">
        <v>0</v>
      </c>
    </row>
    <row r="17" spans="1:6" ht="24" customHeight="1">
      <c r="A17" s="30" t="s">
        <v>178</v>
      </c>
      <c r="B17" s="31" t="s">
        <v>191</v>
      </c>
      <c r="C17" s="32" t="s">
        <v>114</v>
      </c>
      <c r="D17" s="33">
        <v>52441.2</v>
      </c>
      <c r="E17" s="33">
        <v>52441.2</v>
      </c>
      <c r="F17" s="33">
        <v>0</v>
      </c>
    </row>
    <row r="18" spans="1:6" ht="24" customHeight="1">
      <c r="A18" s="30" t="s">
        <v>178</v>
      </c>
      <c r="B18" s="31" t="s">
        <v>192</v>
      </c>
      <c r="C18" s="32" t="s">
        <v>193</v>
      </c>
      <c r="D18" s="33">
        <v>95000</v>
      </c>
      <c r="E18" s="33">
        <v>95000</v>
      </c>
      <c r="F18" s="33">
        <v>0</v>
      </c>
    </row>
    <row r="19" spans="1:6" ht="24" customHeight="1">
      <c r="A19" s="30">
        <v>302</v>
      </c>
      <c r="B19" s="31" t="s">
        <v>94</v>
      </c>
      <c r="C19" s="32" t="s">
        <v>194</v>
      </c>
      <c r="D19" s="33">
        <v>185880</v>
      </c>
      <c r="E19" s="33">
        <v>0</v>
      </c>
      <c r="F19" s="33">
        <v>185880</v>
      </c>
    </row>
    <row r="20" spans="1:6" ht="24" customHeight="1">
      <c r="A20" s="30" t="s">
        <v>195</v>
      </c>
      <c r="B20" s="31" t="s">
        <v>113</v>
      </c>
      <c r="C20" s="32" t="s">
        <v>196</v>
      </c>
      <c r="D20" s="33">
        <v>30000</v>
      </c>
      <c r="E20" s="33">
        <v>0</v>
      </c>
      <c r="F20" s="33">
        <v>30000</v>
      </c>
    </row>
    <row r="21" spans="1:6" ht="24" customHeight="1">
      <c r="A21" s="30" t="s">
        <v>195</v>
      </c>
      <c r="B21" s="31" t="s">
        <v>197</v>
      </c>
      <c r="C21" s="32" t="s">
        <v>198</v>
      </c>
      <c r="D21" s="33">
        <v>1000</v>
      </c>
      <c r="E21" s="33">
        <v>0</v>
      </c>
      <c r="F21" s="33">
        <v>1000</v>
      </c>
    </row>
    <row r="22" spans="1:6" ht="24" customHeight="1">
      <c r="A22" s="30" t="s">
        <v>195</v>
      </c>
      <c r="B22" s="31" t="s">
        <v>96</v>
      </c>
      <c r="C22" s="32" t="s">
        <v>199</v>
      </c>
      <c r="D22" s="33">
        <v>5000</v>
      </c>
      <c r="E22" s="33">
        <v>0</v>
      </c>
      <c r="F22" s="33">
        <v>5000</v>
      </c>
    </row>
    <row r="23" spans="1:6" ht="24" customHeight="1">
      <c r="A23" s="30" t="s">
        <v>195</v>
      </c>
      <c r="B23" s="31" t="s">
        <v>181</v>
      </c>
      <c r="C23" s="32" t="s">
        <v>200</v>
      </c>
      <c r="D23" s="33">
        <v>1000</v>
      </c>
      <c r="E23" s="33">
        <v>0</v>
      </c>
      <c r="F23" s="33">
        <v>1000</v>
      </c>
    </row>
    <row r="24" spans="1:6" ht="24" customHeight="1">
      <c r="A24" s="30" t="s">
        <v>195</v>
      </c>
      <c r="B24" s="31" t="s">
        <v>185</v>
      </c>
      <c r="C24" s="32" t="s">
        <v>201</v>
      </c>
      <c r="D24" s="33">
        <v>3000</v>
      </c>
      <c r="E24" s="33">
        <v>0</v>
      </c>
      <c r="F24" s="33">
        <v>3000</v>
      </c>
    </row>
    <row r="25" spans="1:6" ht="24" customHeight="1">
      <c r="A25" s="30" t="s">
        <v>195</v>
      </c>
      <c r="B25" s="31" t="s">
        <v>191</v>
      </c>
      <c r="C25" s="32" t="s">
        <v>202</v>
      </c>
      <c r="D25" s="33">
        <v>10000</v>
      </c>
      <c r="E25" s="33">
        <v>0</v>
      </c>
      <c r="F25" s="33">
        <v>10000</v>
      </c>
    </row>
    <row r="26" spans="1:6" ht="24" customHeight="1">
      <c r="A26" s="30" t="s">
        <v>195</v>
      </c>
      <c r="B26" s="31" t="s">
        <v>203</v>
      </c>
      <c r="C26" s="32" t="s">
        <v>204</v>
      </c>
      <c r="D26" s="33">
        <v>15000</v>
      </c>
      <c r="E26" s="33">
        <v>0</v>
      </c>
      <c r="F26" s="33">
        <v>15000</v>
      </c>
    </row>
    <row r="27" spans="1:6" ht="24" customHeight="1">
      <c r="A27" s="30" t="s">
        <v>195</v>
      </c>
      <c r="B27" s="31" t="s">
        <v>205</v>
      </c>
      <c r="C27" s="32" t="s">
        <v>206</v>
      </c>
      <c r="D27" s="33">
        <v>5200</v>
      </c>
      <c r="E27" s="33">
        <v>0</v>
      </c>
      <c r="F27" s="33">
        <v>5200</v>
      </c>
    </row>
    <row r="28" spans="1:6" ht="24" customHeight="1">
      <c r="A28" s="30" t="s">
        <v>195</v>
      </c>
      <c r="B28" s="31" t="s">
        <v>207</v>
      </c>
      <c r="C28" s="32" t="s">
        <v>208</v>
      </c>
      <c r="D28" s="33">
        <v>30000</v>
      </c>
      <c r="E28" s="33">
        <v>0</v>
      </c>
      <c r="F28" s="33">
        <v>30000</v>
      </c>
    </row>
    <row r="29" spans="1:6" ht="24" customHeight="1">
      <c r="A29" s="30" t="s">
        <v>195</v>
      </c>
      <c r="B29" s="31" t="s">
        <v>209</v>
      </c>
      <c r="C29" s="32" t="s">
        <v>210</v>
      </c>
      <c r="D29" s="33">
        <v>11000</v>
      </c>
      <c r="E29" s="33">
        <v>0</v>
      </c>
      <c r="F29" s="33">
        <v>11000</v>
      </c>
    </row>
    <row r="30" spans="1:6" ht="24" customHeight="1">
      <c r="A30" s="30" t="s">
        <v>195</v>
      </c>
      <c r="B30" s="31" t="s">
        <v>211</v>
      </c>
      <c r="C30" s="32" t="s">
        <v>212</v>
      </c>
      <c r="D30" s="33">
        <v>59680</v>
      </c>
      <c r="E30" s="33">
        <v>0</v>
      </c>
      <c r="F30" s="33">
        <v>59680</v>
      </c>
    </row>
    <row r="31" spans="1:6" ht="24" customHeight="1">
      <c r="A31" s="30" t="s">
        <v>195</v>
      </c>
      <c r="B31" s="31" t="s">
        <v>213</v>
      </c>
      <c r="C31" s="32" t="s">
        <v>214</v>
      </c>
      <c r="D31" s="33">
        <v>10000</v>
      </c>
      <c r="E31" s="33">
        <v>0</v>
      </c>
      <c r="F31" s="33">
        <v>10000</v>
      </c>
    </row>
    <row r="32" spans="1:6" ht="24" customHeight="1">
      <c r="A32" s="30" t="s">
        <v>195</v>
      </c>
      <c r="B32" s="31" t="s">
        <v>192</v>
      </c>
      <c r="C32" s="32" t="s">
        <v>215</v>
      </c>
      <c r="D32" s="33">
        <v>5000</v>
      </c>
      <c r="E32" s="33">
        <v>0</v>
      </c>
      <c r="F32" s="33">
        <v>5000</v>
      </c>
    </row>
    <row r="33" spans="1:6" ht="24" customHeight="1">
      <c r="A33" s="30">
        <v>303</v>
      </c>
      <c r="B33" s="31" t="s">
        <v>94</v>
      </c>
      <c r="C33" s="32" t="s">
        <v>216</v>
      </c>
      <c r="D33" s="33">
        <v>8356</v>
      </c>
      <c r="E33" s="33">
        <v>8356</v>
      </c>
      <c r="F33" s="33">
        <v>0</v>
      </c>
    </row>
    <row r="34" spans="1:6" ht="24" customHeight="1">
      <c r="A34" s="30" t="s">
        <v>217</v>
      </c>
      <c r="B34" s="31" t="s">
        <v>181</v>
      </c>
      <c r="C34" s="32" t="s">
        <v>218</v>
      </c>
      <c r="D34" s="33">
        <v>7492</v>
      </c>
      <c r="E34" s="33">
        <v>7492</v>
      </c>
      <c r="F34" s="33">
        <v>0</v>
      </c>
    </row>
    <row r="35" spans="1:6" ht="24" customHeight="1">
      <c r="A35" s="30" t="s">
        <v>217</v>
      </c>
      <c r="B35" s="31" t="s">
        <v>185</v>
      </c>
      <c r="C35" s="32" t="s">
        <v>219</v>
      </c>
      <c r="D35" s="33">
        <v>360</v>
      </c>
      <c r="E35" s="33">
        <v>360</v>
      </c>
      <c r="F35" s="33">
        <v>0</v>
      </c>
    </row>
    <row r="36" spans="1:6" ht="24" customHeight="1">
      <c r="A36" s="30" t="s">
        <v>217</v>
      </c>
      <c r="B36" s="31" t="s">
        <v>192</v>
      </c>
      <c r="C36" s="32" t="s">
        <v>220</v>
      </c>
      <c r="D36" s="33">
        <v>504</v>
      </c>
      <c r="E36" s="33">
        <v>504</v>
      </c>
      <c r="F36" s="33">
        <v>0</v>
      </c>
    </row>
    <row r="37" spans="1:6" s="21" customFormat="1" ht="24" customHeight="1">
      <c r="A37" s="25" t="s">
        <v>36</v>
      </c>
      <c r="B37" s="25"/>
      <c r="C37" s="25"/>
      <c r="D37" s="33">
        <f>D33+D9+D19</f>
        <v>1415778.92</v>
      </c>
      <c r="E37" s="33">
        <f>E33+E9+E19</f>
        <v>1229898.92</v>
      </c>
      <c r="F37" s="33">
        <f>F33+F9+F19</f>
        <v>185880</v>
      </c>
    </row>
    <row r="38" spans="1:6" s="21" customFormat="1" ht="22.5" customHeight="1">
      <c r="A38" s="34"/>
      <c r="B38" s="34"/>
      <c r="C38" s="34"/>
      <c r="D38" s="34"/>
      <c r="E38" s="34"/>
      <c r="F38" s="37"/>
    </row>
    <row r="39" spans="1:6" s="21" customFormat="1" ht="22.5" customHeight="1">
      <c r="A39" s="34"/>
      <c r="B39" s="34"/>
      <c r="C39" s="34"/>
      <c r="D39" s="34"/>
      <c r="E39" s="34"/>
      <c r="F39" s="37"/>
    </row>
    <row r="40" spans="1:6" s="21" customFormat="1" ht="22.5" customHeight="1">
      <c r="A40" s="34"/>
      <c r="B40" s="34"/>
      <c r="C40" s="34"/>
      <c r="D40" s="34"/>
      <c r="E40" s="34"/>
      <c r="F40" s="38"/>
    </row>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sheetData>
  <sheetProtection/>
  <mergeCells count="10">
    <mergeCell ref="A2:F2"/>
    <mergeCell ref="A4:C4"/>
    <mergeCell ref="A6:C6"/>
    <mergeCell ref="D6:F6"/>
    <mergeCell ref="A7:B7"/>
    <mergeCell ref="A37:C37"/>
    <mergeCell ref="C7:C8"/>
    <mergeCell ref="D7:D8"/>
    <mergeCell ref="E7:E8"/>
    <mergeCell ref="F7:F8"/>
  </mergeCells>
  <printOptions horizontalCentered="1" verticalCentered="1"/>
  <pageMargins left="0.7479166666666667" right="0.7479166666666667" top="0.7479166666666667" bottom="0.7479166666666667" header="0" footer="0"/>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E16" sqref="E16"/>
    </sheetView>
  </sheetViews>
  <sheetFormatPr defaultColWidth="9.00390625" defaultRowHeight="14.25"/>
  <cols>
    <col min="1" max="7" width="16.875" style="0" customWidth="1"/>
  </cols>
  <sheetData>
    <row r="1" ht="20.25" customHeight="1">
      <c r="G1" s="17"/>
    </row>
    <row r="2" spans="1:7" ht="36" customHeight="1">
      <c r="A2" s="1" t="s">
        <v>221</v>
      </c>
      <c r="B2" s="1"/>
      <c r="C2" s="1"/>
      <c r="D2" s="1"/>
      <c r="E2" s="1"/>
      <c r="F2" s="1"/>
      <c r="G2" s="8"/>
    </row>
    <row r="3" spans="1:7" s="5" customFormat="1" ht="29.25" customHeight="1">
      <c r="A3" s="7" t="s">
        <v>30</v>
      </c>
      <c r="B3" s="7"/>
      <c r="C3" s="8"/>
      <c r="D3" s="9"/>
      <c r="E3" s="9"/>
      <c r="F3" s="9"/>
      <c r="G3" s="18" t="s">
        <v>222</v>
      </c>
    </row>
    <row r="4" spans="1:7" s="6" customFormat="1" ht="32.25" customHeight="1">
      <c r="A4" s="10" t="s">
        <v>223</v>
      </c>
      <c r="B4" s="11"/>
      <c r="C4" s="11"/>
      <c r="D4" s="11"/>
      <c r="E4" s="11"/>
      <c r="F4" s="19"/>
      <c r="G4" s="12" t="s">
        <v>224</v>
      </c>
    </row>
    <row r="5" spans="1:7" s="6" customFormat="1" ht="32.25" customHeight="1">
      <c r="A5" s="12" t="s">
        <v>36</v>
      </c>
      <c r="B5" s="12" t="s">
        <v>225</v>
      </c>
      <c r="C5" s="12" t="s">
        <v>226</v>
      </c>
      <c r="D5" s="13" t="s">
        <v>227</v>
      </c>
      <c r="E5" s="13"/>
      <c r="F5" s="13"/>
      <c r="G5" s="20"/>
    </row>
    <row r="6" spans="1:7" s="6" customFormat="1" ht="32.25" customHeight="1">
      <c r="A6" s="14"/>
      <c r="B6" s="14"/>
      <c r="C6" s="14"/>
      <c r="D6" s="14" t="s">
        <v>228</v>
      </c>
      <c r="E6" s="14" t="s">
        <v>229</v>
      </c>
      <c r="F6" s="14" t="s">
        <v>230</v>
      </c>
      <c r="G6" s="14"/>
    </row>
    <row r="7" spans="1:7" s="5" customFormat="1" ht="33" customHeight="1">
      <c r="A7" s="13">
        <v>0</v>
      </c>
      <c r="B7" s="15">
        <v>0</v>
      </c>
      <c r="C7" s="15">
        <v>0</v>
      </c>
      <c r="D7" s="15">
        <v>0</v>
      </c>
      <c r="E7" s="15">
        <v>0</v>
      </c>
      <c r="F7" s="15">
        <v>0</v>
      </c>
      <c r="G7" s="15">
        <v>0</v>
      </c>
    </row>
    <row r="8" ht="34.5" customHeight="1">
      <c r="A8" s="7" t="s">
        <v>231</v>
      </c>
    </row>
    <row r="17" spans="1:6" ht="30.75" customHeight="1">
      <c r="A17" s="16"/>
      <c r="B17" s="16"/>
      <c r="C17" s="16"/>
      <c r="D17" s="16"/>
      <c r="E17" s="16"/>
      <c r="F17" s="16"/>
    </row>
  </sheetData>
  <sheetProtection/>
  <mergeCells count="9">
    <mergeCell ref="A2:G2"/>
    <mergeCell ref="A3:C3"/>
    <mergeCell ref="A4:F4"/>
    <mergeCell ref="D5:F5"/>
    <mergeCell ref="A17:F17"/>
    <mergeCell ref="A5:A6"/>
    <mergeCell ref="B5:B6"/>
    <mergeCell ref="C5:C6"/>
    <mergeCell ref="G4:G6"/>
  </mergeCells>
  <printOptions/>
  <pageMargins left="0.75" right="0.75" top="1" bottom="1"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M11"/>
  <sheetViews>
    <sheetView tabSelected="1" workbookViewId="0" topLeftCell="A1">
      <selection activeCell="A3" sqref="A3:A11"/>
    </sheetView>
  </sheetViews>
  <sheetFormatPr defaultColWidth="9.00390625" defaultRowHeight="14.25"/>
  <cols>
    <col min="1" max="1" width="121.375" style="0" customWidth="1"/>
    <col min="13" max="13" width="13.25390625" style="0" customWidth="1"/>
  </cols>
  <sheetData>
    <row r="1" spans="1:13" ht="24" customHeight="1">
      <c r="A1" s="1" t="s">
        <v>232</v>
      </c>
      <c r="B1" s="1"/>
      <c r="C1" s="1"/>
      <c r="D1" s="1"/>
      <c r="E1" s="1"/>
      <c r="F1" s="1"/>
      <c r="G1" s="1"/>
      <c r="H1" s="1"/>
      <c r="I1" s="1"/>
      <c r="J1" s="1"/>
      <c r="K1" s="1"/>
      <c r="L1" s="1"/>
      <c r="M1" s="1"/>
    </row>
    <row r="2" ht="24" customHeight="1"/>
    <row r="3" spans="1:13" ht="37.5" customHeight="1">
      <c r="A3" s="2" t="s">
        <v>233</v>
      </c>
      <c r="B3" s="3"/>
      <c r="C3" s="3"/>
      <c r="D3" s="3"/>
      <c r="E3" s="3"/>
      <c r="F3" s="3"/>
      <c r="G3" s="3"/>
      <c r="H3" s="3"/>
      <c r="I3" s="3"/>
      <c r="J3" s="3"/>
      <c r="K3" s="3"/>
      <c r="L3" s="3"/>
      <c r="M3" s="3"/>
    </row>
    <row r="4" spans="1:13" ht="24" customHeight="1">
      <c r="A4" s="4"/>
      <c r="B4" s="3"/>
      <c r="C4" s="3"/>
      <c r="D4" s="3"/>
      <c r="E4" s="3"/>
      <c r="F4" s="3"/>
      <c r="G4" s="3"/>
      <c r="H4" s="3"/>
      <c r="I4" s="3"/>
      <c r="J4" s="3"/>
      <c r="K4" s="3"/>
      <c r="L4" s="3"/>
      <c r="M4" s="3"/>
    </row>
    <row r="5" spans="1:13" ht="24" customHeight="1">
      <c r="A5" s="4"/>
      <c r="B5" s="3"/>
      <c r="C5" s="3"/>
      <c r="D5" s="3"/>
      <c r="E5" s="3"/>
      <c r="F5" s="3"/>
      <c r="G5" s="3"/>
      <c r="H5" s="3"/>
      <c r="I5" s="3"/>
      <c r="J5" s="3"/>
      <c r="K5" s="3"/>
      <c r="L5" s="3"/>
      <c r="M5" s="3"/>
    </row>
    <row r="6" spans="1:13" ht="24" customHeight="1">
      <c r="A6" s="4"/>
      <c r="B6" s="3"/>
      <c r="C6" s="3"/>
      <c r="D6" s="3"/>
      <c r="E6" s="3"/>
      <c r="F6" s="3"/>
      <c r="G6" s="3"/>
      <c r="H6" s="3"/>
      <c r="I6" s="3"/>
      <c r="J6" s="3"/>
      <c r="K6" s="3"/>
      <c r="L6" s="3"/>
      <c r="M6" s="3"/>
    </row>
    <row r="7" ht="24" customHeight="1">
      <c r="A7" s="4"/>
    </row>
    <row r="8" spans="1:13" ht="24" customHeight="1">
      <c r="A8" s="4"/>
      <c r="B8" s="3"/>
      <c r="C8" s="3"/>
      <c r="D8" s="3"/>
      <c r="E8" s="3"/>
      <c r="F8" s="3"/>
      <c r="G8" s="3"/>
      <c r="H8" s="3"/>
      <c r="I8" s="3"/>
      <c r="J8" s="3"/>
      <c r="K8" s="3"/>
      <c r="L8" s="3"/>
      <c r="M8" s="3"/>
    </row>
    <row r="9" spans="1:13" ht="24" customHeight="1">
      <c r="A9" s="4"/>
      <c r="B9" s="3"/>
      <c r="C9" s="3"/>
      <c r="D9" s="3"/>
      <c r="E9" s="3"/>
      <c r="F9" s="3"/>
      <c r="G9" s="3"/>
      <c r="H9" s="3"/>
      <c r="I9" s="3"/>
      <c r="J9" s="3"/>
      <c r="K9" s="3"/>
      <c r="L9" s="3"/>
      <c r="M9" s="3"/>
    </row>
    <row r="10" spans="1:13" ht="24" customHeight="1">
      <c r="A10" s="4"/>
      <c r="B10" s="3"/>
      <c r="C10" s="3"/>
      <c r="D10" s="3"/>
      <c r="E10" s="3"/>
      <c r="F10" s="3"/>
      <c r="G10" s="3"/>
      <c r="H10" s="3"/>
      <c r="I10" s="3"/>
      <c r="J10" s="3"/>
      <c r="K10" s="3"/>
      <c r="L10" s="3"/>
      <c r="M10" s="3"/>
    </row>
    <row r="11" spans="1:13" ht="132" customHeight="1">
      <c r="A11" s="4"/>
      <c r="B11" s="3"/>
      <c r="C11" s="3"/>
      <c r="D11" s="3"/>
      <c r="E11" s="3"/>
      <c r="F11" s="3"/>
      <c r="G11" s="3"/>
      <c r="H11" s="3"/>
      <c r="I11" s="3"/>
      <c r="J11" s="3"/>
      <c r="K11" s="3"/>
      <c r="L11" s="3"/>
      <c r="M11" s="3"/>
    </row>
  </sheetData>
  <sheetProtection/>
  <mergeCells count="1">
    <mergeCell ref="A3:A11"/>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42"/>
  <sheetViews>
    <sheetView workbookViewId="0" topLeftCell="A1">
      <selection activeCell="A24" sqref="A24"/>
    </sheetView>
  </sheetViews>
  <sheetFormatPr defaultColWidth="9.00390625" defaultRowHeight="14.25"/>
  <cols>
    <col min="1" max="1" width="111.625" style="0" customWidth="1"/>
    <col min="2" max="2" width="9.00390625" style="79" customWidth="1"/>
  </cols>
  <sheetData>
    <row r="1" ht="21" customHeight="1">
      <c r="A1" s="80" t="s">
        <v>2</v>
      </c>
    </row>
    <row r="2" ht="21" customHeight="1">
      <c r="A2" s="81"/>
    </row>
    <row r="3" ht="21" customHeight="1">
      <c r="A3" s="81"/>
    </row>
    <row r="4" ht="21" customHeight="1">
      <c r="A4" s="82" t="s">
        <v>3</v>
      </c>
    </row>
    <row r="5" ht="21" customHeight="1">
      <c r="A5" s="83" t="s">
        <v>4</v>
      </c>
    </row>
    <row r="6" ht="21" customHeight="1">
      <c r="A6" s="83" t="s">
        <v>5</v>
      </c>
    </row>
    <row r="7" ht="21" customHeight="1">
      <c r="A7" s="83" t="s">
        <v>6</v>
      </c>
    </row>
    <row r="8" ht="21" customHeight="1">
      <c r="A8" s="83" t="s">
        <v>7</v>
      </c>
    </row>
    <row r="9" ht="21" customHeight="1">
      <c r="A9" s="84" t="s">
        <v>8</v>
      </c>
    </row>
    <row r="10" ht="21" customHeight="1">
      <c r="A10" s="84" t="s">
        <v>9</v>
      </c>
    </row>
    <row r="11" ht="21" customHeight="1">
      <c r="A11" s="84" t="s">
        <v>10</v>
      </c>
    </row>
    <row r="12" ht="21" customHeight="1">
      <c r="A12" s="84" t="s">
        <v>11</v>
      </c>
    </row>
    <row r="13" ht="21" customHeight="1">
      <c r="A13" s="84" t="s">
        <v>12</v>
      </c>
    </row>
    <row r="14" ht="21" customHeight="1">
      <c r="A14" s="84" t="s">
        <v>13</v>
      </c>
    </row>
    <row r="15" ht="21" customHeight="1">
      <c r="A15" s="84" t="s">
        <v>14</v>
      </c>
    </row>
    <row r="16" ht="21" customHeight="1">
      <c r="A16" s="84" t="s">
        <v>15</v>
      </c>
    </row>
    <row r="17" ht="21" customHeight="1">
      <c r="A17" s="84" t="s">
        <v>16</v>
      </c>
    </row>
    <row r="18" ht="21" customHeight="1">
      <c r="A18" s="84" t="s">
        <v>17</v>
      </c>
    </row>
    <row r="19" ht="21" customHeight="1">
      <c r="A19" s="84"/>
    </row>
    <row r="20" ht="21" customHeight="1">
      <c r="A20" s="83"/>
    </row>
    <row r="21" ht="21" customHeight="1">
      <c r="A21" s="83"/>
    </row>
    <row r="22" ht="21" customHeight="1">
      <c r="A22" s="83"/>
    </row>
    <row r="23" ht="21" customHeight="1">
      <c r="A23" s="83"/>
    </row>
    <row r="24" ht="21" customHeight="1">
      <c r="A24" s="83"/>
    </row>
    <row r="25" ht="21" customHeight="1">
      <c r="A25" s="83"/>
    </row>
    <row r="26" ht="21" customHeight="1">
      <c r="A26" s="83"/>
    </row>
    <row r="27" ht="21" customHeight="1">
      <c r="A27" s="83"/>
    </row>
    <row r="28" ht="18.75">
      <c r="A28" s="83"/>
    </row>
    <row r="29" ht="18.75">
      <c r="A29" s="83"/>
    </row>
    <row r="30" ht="18.75">
      <c r="A30" s="83"/>
    </row>
    <row r="31" ht="18.75">
      <c r="A31" s="83"/>
    </row>
    <row r="32" ht="18.75">
      <c r="A32" s="83"/>
    </row>
    <row r="33" ht="18.75">
      <c r="A33" s="83"/>
    </row>
    <row r="34" ht="18.75">
      <c r="A34" s="83"/>
    </row>
    <row r="35" ht="18.75">
      <c r="A35" s="83"/>
    </row>
    <row r="36" ht="18.75">
      <c r="A36" s="83"/>
    </row>
    <row r="37" ht="18.75">
      <c r="A37" s="83"/>
    </row>
    <row r="38" ht="18.75">
      <c r="A38" s="83"/>
    </row>
    <row r="39" ht="18.75">
      <c r="A39" s="83"/>
    </row>
    <row r="40" ht="18.75">
      <c r="A40" s="83"/>
    </row>
    <row r="41" ht="18.75">
      <c r="A41" s="83"/>
    </row>
    <row r="42" ht="18.75">
      <c r="A42" s="83"/>
    </row>
  </sheetData>
  <sheetProtection/>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7"/>
  <sheetViews>
    <sheetView workbookViewId="0" topLeftCell="A1">
      <selection activeCell="A1" sqref="A1"/>
    </sheetView>
  </sheetViews>
  <sheetFormatPr defaultColWidth="9.00390625" defaultRowHeight="14.25"/>
  <cols>
    <col min="1" max="1" width="121.375" style="0" customWidth="1"/>
    <col min="13" max="13" width="13.25390625" style="0" customWidth="1"/>
  </cols>
  <sheetData>
    <row r="1" spans="1:13" ht="24" customHeight="1">
      <c r="A1" s="1" t="s">
        <v>18</v>
      </c>
      <c r="B1" s="1"/>
      <c r="C1" s="1"/>
      <c r="D1" s="1"/>
      <c r="E1" s="1"/>
      <c r="F1" s="1"/>
      <c r="G1" s="1"/>
      <c r="H1" s="1"/>
      <c r="I1" s="1"/>
      <c r="J1" s="1"/>
      <c r="K1" s="1"/>
      <c r="L1" s="1"/>
      <c r="M1" s="1"/>
    </row>
    <row r="2" ht="24" customHeight="1"/>
    <row r="3" spans="1:13" ht="37.5" customHeight="1">
      <c r="A3" s="2" t="s">
        <v>19</v>
      </c>
      <c r="B3" s="3"/>
      <c r="C3" s="3"/>
      <c r="D3" s="3"/>
      <c r="E3" s="3"/>
      <c r="F3" s="3"/>
      <c r="G3" s="3"/>
      <c r="H3" s="3"/>
      <c r="I3" s="3"/>
      <c r="J3" s="3"/>
      <c r="K3" s="3"/>
      <c r="L3" s="3"/>
      <c r="M3" s="3"/>
    </row>
    <row r="4" spans="1:13" ht="24" customHeight="1">
      <c r="A4" s="4"/>
      <c r="B4" s="3"/>
      <c r="C4" s="3"/>
      <c r="D4" s="3"/>
      <c r="E4" s="3"/>
      <c r="F4" s="3"/>
      <c r="G4" s="3"/>
      <c r="H4" s="3"/>
      <c r="I4" s="3"/>
      <c r="J4" s="3"/>
      <c r="K4" s="3"/>
      <c r="L4" s="3"/>
      <c r="M4" s="3"/>
    </row>
    <row r="5" spans="1:13" ht="24" customHeight="1">
      <c r="A5" s="4"/>
      <c r="B5" s="3"/>
      <c r="C5" s="3"/>
      <c r="D5" s="3"/>
      <c r="E5" s="3"/>
      <c r="F5" s="3"/>
      <c r="G5" s="3"/>
      <c r="H5" s="3"/>
      <c r="I5" s="3"/>
      <c r="J5" s="3"/>
      <c r="K5" s="3"/>
      <c r="L5" s="3"/>
      <c r="M5" s="3"/>
    </row>
    <row r="6" spans="1:13" ht="24" customHeight="1">
      <c r="A6" s="4"/>
      <c r="B6" s="3"/>
      <c r="C6" s="3"/>
      <c r="D6" s="3"/>
      <c r="E6" s="3"/>
      <c r="F6" s="3"/>
      <c r="G6" s="3"/>
      <c r="H6" s="3"/>
      <c r="I6" s="3"/>
      <c r="J6" s="3"/>
      <c r="K6" s="3"/>
      <c r="L6" s="3"/>
      <c r="M6" s="3"/>
    </row>
    <row r="7" ht="24" customHeight="1">
      <c r="A7" s="4"/>
    </row>
    <row r="8" spans="1:13" ht="24" customHeight="1">
      <c r="A8" s="4"/>
      <c r="B8" s="3"/>
      <c r="C8" s="3"/>
      <c r="D8" s="3"/>
      <c r="E8" s="3"/>
      <c r="F8" s="3"/>
      <c r="G8" s="3"/>
      <c r="H8" s="3"/>
      <c r="I8" s="3"/>
      <c r="J8" s="3"/>
      <c r="K8" s="3"/>
      <c r="L8" s="3"/>
      <c r="M8" s="3"/>
    </row>
    <row r="9" spans="1:13" ht="24" customHeight="1">
      <c r="A9" s="4"/>
      <c r="B9" s="3"/>
      <c r="C9" s="3"/>
      <c r="D9" s="3"/>
      <c r="E9" s="3"/>
      <c r="F9" s="3"/>
      <c r="G9" s="3"/>
      <c r="H9" s="3"/>
      <c r="I9" s="3"/>
      <c r="J9" s="3"/>
      <c r="K9" s="3"/>
      <c r="L9" s="3"/>
      <c r="M9" s="3"/>
    </row>
    <row r="10" spans="1:13" ht="24" customHeight="1">
      <c r="A10" s="4"/>
      <c r="B10" s="3"/>
      <c r="C10" s="3"/>
      <c r="D10" s="3"/>
      <c r="E10" s="3"/>
      <c r="F10" s="3"/>
      <c r="G10" s="3"/>
      <c r="H10" s="3"/>
      <c r="I10" s="3"/>
      <c r="J10" s="3"/>
      <c r="K10" s="3"/>
      <c r="L10" s="3"/>
      <c r="M10" s="3"/>
    </row>
    <row r="11" spans="1:13" ht="24" customHeight="1">
      <c r="A11" s="4"/>
      <c r="B11" s="3"/>
      <c r="C11" s="3"/>
      <c r="D11" s="3"/>
      <c r="E11" s="3"/>
      <c r="F11" s="3"/>
      <c r="G11" s="3"/>
      <c r="H11" s="3"/>
      <c r="I11" s="3"/>
      <c r="J11" s="3"/>
      <c r="K11" s="3"/>
      <c r="L11" s="3"/>
      <c r="M11" s="3"/>
    </row>
    <row r="12" spans="1:13" ht="24" customHeight="1">
      <c r="A12" s="4"/>
      <c r="B12" s="3"/>
      <c r="C12" s="3"/>
      <c r="D12" s="3"/>
      <c r="E12" s="3"/>
      <c r="F12" s="3"/>
      <c r="G12" s="3"/>
      <c r="H12" s="3"/>
      <c r="I12" s="3"/>
      <c r="J12" s="3"/>
      <c r="K12" s="3"/>
      <c r="L12" s="3"/>
      <c r="M12" s="3"/>
    </row>
    <row r="13" spans="1:13" ht="24" customHeight="1">
      <c r="A13" s="4"/>
      <c r="B13" s="3"/>
      <c r="C13" s="3"/>
      <c r="D13" s="3"/>
      <c r="E13" s="3"/>
      <c r="F13" s="3"/>
      <c r="G13" s="3"/>
      <c r="H13" s="3"/>
      <c r="I13" s="3"/>
      <c r="J13" s="3"/>
      <c r="K13" s="3"/>
      <c r="L13" s="3"/>
      <c r="M13" s="3"/>
    </row>
    <row r="14" spans="1:13" ht="24" customHeight="1">
      <c r="A14" s="4"/>
      <c r="B14" s="3"/>
      <c r="C14" s="3"/>
      <c r="D14" s="3"/>
      <c r="E14" s="3"/>
      <c r="F14" s="3"/>
      <c r="G14" s="3"/>
      <c r="H14" s="3"/>
      <c r="I14" s="3"/>
      <c r="J14" s="3"/>
      <c r="K14" s="3"/>
      <c r="L14" s="3"/>
      <c r="M14" s="3"/>
    </row>
    <row r="15" spans="1:13" ht="24" customHeight="1">
      <c r="A15" s="4"/>
      <c r="B15" s="3"/>
      <c r="C15" s="3"/>
      <c r="D15" s="3"/>
      <c r="E15" s="3"/>
      <c r="F15" s="3"/>
      <c r="G15" s="3"/>
      <c r="H15" s="3"/>
      <c r="I15" s="3"/>
      <c r="J15" s="3"/>
      <c r="K15" s="3"/>
      <c r="L15" s="3"/>
      <c r="M15" s="3"/>
    </row>
    <row r="16" spans="1:13" ht="24" customHeight="1">
      <c r="A16" s="4"/>
      <c r="B16" s="3"/>
      <c r="C16" s="3"/>
      <c r="D16" s="3"/>
      <c r="E16" s="3"/>
      <c r="F16" s="3"/>
      <c r="G16" s="3"/>
      <c r="H16" s="3"/>
      <c r="I16" s="3"/>
      <c r="J16" s="3"/>
      <c r="K16" s="3"/>
      <c r="L16" s="3"/>
      <c r="M16" s="3"/>
    </row>
    <row r="17" spans="1:13" ht="24" customHeight="1">
      <c r="A17" s="4"/>
      <c r="B17" s="3"/>
      <c r="C17" s="3"/>
      <c r="D17" s="3"/>
      <c r="E17" s="3"/>
      <c r="F17" s="3"/>
      <c r="G17" s="3"/>
      <c r="H17" s="3"/>
      <c r="I17" s="3"/>
      <c r="J17" s="3"/>
      <c r="K17" s="3"/>
      <c r="L17" s="3"/>
      <c r="M17" s="3"/>
    </row>
  </sheetData>
  <sheetProtection/>
  <mergeCells count="1">
    <mergeCell ref="A3:A17"/>
  </mergeCells>
  <printOptions horizontalCentered="1"/>
  <pageMargins left="0.7480314960629921" right="0.7480314960629921" top="0.9842519685039371" bottom="0.9842519685039371" header="0.5118110236220472" footer="0.5118110236220472"/>
  <pageSetup horizontalDpi="1200" verticalDpi="1200" orientation="landscape" paperSize="9"/>
</worksheet>
</file>

<file path=xl/worksheets/sheet4.xml><?xml version="1.0" encoding="utf-8"?>
<worksheet xmlns="http://schemas.openxmlformats.org/spreadsheetml/2006/main" xmlns:r="http://schemas.openxmlformats.org/officeDocument/2006/relationships">
  <dimension ref="A1:M17"/>
  <sheetViews>
    <sheetView workbookViewId="0" topLeftCell="A1">
      <selection activeCell="B10" sqref="B10"/>
    </sheetView>
  </sheetViews>
  <sheetFormatPr defaultColWidth="9.00390625" defaultRowHeight="14.25"/>
  <cols>
    <col min="1" max="1" width="121.375" style="0" customWidth="1"/>
    <col min="13" max="13" width="13.25390625" style="0" customWidth="1"/>
  </cols>
  <sheetData>
    <row r="1" spans="1:13" ht="24" customHeight="1">
      <c r="A1" s="1" t="s">
        <v>20</v>
      </c>
      <c r="B1" s="1"/>
      <c r="C1" s="1"/>
      <c r="D1" s="1"/>
      <c r="E1" s="1"/>
      <c r="F1" s="1"/>
      <c r="G1" s="1"/>
      <c r="H1" s="1"/>
      <c r="I1" s="1"/>
      <c r="J1" s="1"/>
      <c r="K1" s="1"/>
      <c r="L1" s="1"/>
      <c r="M1" s="1"/>
    </row>
    <row r="2" ht="24" customHeight="1"/>
    <row r="3" spans="1:13" ht="37.5" customHeight="1">
      <c r="A3" s="2" t="s">
        <v>21</v>
      </c>
      <c r="B3" s="3"/>
      <c r="C3" s="3"/>
      <c r="D3" s="3"/>
      <c r="E3" s="3"/>
      <c r="F3" s="3"/>
      <c r="G3" s="3"/>
      <c r="H3" s="3"/>
      <c r="I3" s="3"/>
      <c r="J3" s="3"/>
      <c r="K3" s="3"/>
      <c r="L3" s="3"/>
      <c r="M3" s="3"/>
    </row>
    <row r="4" spans="1:13" ht="24" customHeight="1">
      <c r="A4" s="4"/>
      <c r="B4" s="3"/>
      <c r="C4" s="3"/>
      <c r="D4" s="3"/>
      <c r="E4" s="3"/>
      <c r="F4" s="3"/>
      <c r="G4" s="3"/>
      <c r="H4" s="3"/>
      <c r="I4" s="3"/>
      <c r="J4" s="3"/>
      <c r="K4" s="3"/>
      <c r="L4" s="3"/>
      <c r="M4" s="3"/>
    </row>
    <row r="5" spans="1:13" ht="24" customHeight="1">
      <c r="A5" s="4"/>
      <c r="B5" s="3"/>
      <c r="C5" s="3"/>
      <c r="D5" s="3"/>
      <c r="E5" s="3"/>
      <c r="F5" s="3"/>
      <c r="G5" s="3"/>
      <c r="H5" s="3"/>
      <c r="I5" s="3"/>
      <c r="J5" s="3"/>
      <c r="K5" s="3"/>
      <c r="L5" s="3"/>
      <c r="M5" s="3"/>
    </row>
    <row r="6" spans="1:13" ht="24" customHeight="1">
      <c r="A6" s="4"/>
      <c r="B6" s="3"/>
      <c r="C6" s="3"/>
      <c r="D6" s="3"/>
      <c r="E6" s="3"/>
      <c r="F6" s="3"/>
      <c r="G6" s="3"/>
      <c r="H6" s="3"/>
      <c r="I6" s="3"/>
      <c r="J6" s="3"/>
      <c r="K6" s="3"/>
      <c r="L6" s="3"/>
      <c r="M6" s="3"/>
    </row>
    <row r="7" ht="24" customHeight="1">
      <c r="A7" s="4"/>
    </row>
    <row r="8" spans="1:13" ht="24" customHeight="1">
      <c r="A8" s="4"/>
      <c r="B8" s="3"/>
      <c r="C8" s="3"/>
      <c r="D8" s="3"/>
      <c r="E8" s="3"/>
      <c r="F8" s="3"/>
      <c r="G8" s="3"/>
      <c r="H8" s="3"/>
      <c r="I8" s="3"/>
      <c r="J8" s="3"/>
      <c r="K8" s="3"/>
      <c r="L8" s="3"/>
      <c r="M8" s="3"/>
    </row>
    <row r="9" spans="1:13" ht="24" customHeight="1">
      <c r="A9" s="4"/>
      <c r="B9" s="3"/>
      <c r="C9" s="3"/>
      <c r="D9" s="3"/>
      <c r="E9" s="3"/>
      <c r="F9" s="3"/>
      <c r="G9" s="3"/>
      <c r="H9" s="3"/>
      <c r="I9" s="3"/>
      <c r="J9" s="3"/>
      <c r="K9" s="3"/>
      <c r="L9" s="3"/>
      <c r="M9" s="3"/>
    </row>
    <row r="10" spans="1:13" ht="24" customHeight="1">
      <c r="A10" s="4"/>
      <c r="B10" s="3"/>
      <c r="C10" s="3"/>
      <c r="D10" s="3"/>
      <c r="E10" s="3"/>
      <c r="F10" s="3"/>
      <c r="G10" s="3"/>
      <c r="H10" s="3"/>
      <c r="I10" s="3"/>
      <c r="J10" s="3"/>
      <c r="K10" s="3"/>
      <c r="L10" s="3"/>
      <c r="M10" s="3"/>
    </row>
    <row r="11" spans="1:13" ht="24" customHeight="1">
      <c r="A11" s="4"/>
      <c r="B11" s="3"/>
      <c r="C11" s="3"/>
      <c r="D11" s="3"/>
      <c r="E11" s="3"/>
      <c r="F11" s="3"/>
      <c r="G11" s="3"/>
      <c r="H11" s="3"/>
      <c r="I11" s="3"/>
      <c r="J11" s="3"/>
      <c r="K11" s="3"/>
      <c r="L11" s="3"/>
      <c r="M11" s="3"/>
    </row>
    <row r="12" spans="1:13" ht="24" customHeight="1">
      <c r="A12" s="4"/>
      <c r="B12" s="3"/>
      <c r="C12" s="3"/>
      <c r="D12" s="3"/>
      <c r="E12" s="3"/>
      <c r="F12" s="3"/>
      <c r="G12" s="3"/>
      <c r="H12" s="3"/>
      <c r="I12" s="3"/>
      <c r="J12" s="3"/>
      <c r="K12" s="3"/>
      <c r="L12" s="3"/>
      <c r="M12" s="3"/>
    </row>
    <row r="13" spans="1:13" ht="24" customHeight="1">
      <c r="A13" s="4"/>
      <c r="B13" s="3"/>
      <c r="C13" s="3"/>
      <c r="D13" s="3"/>
      <c r="E13" s="3"/>
      <c r="F13" s="3"/>
      <c r="G13" s="3"/>
      <c r="H13" s="3"/>
      <c r="I13" s="3"/>
      <c r="J13" s="3"/>
      <c r="K13" s="3"/>
      <c r="L13" s="3"/>
      <c r="M13" s="3"/>
    </row>
    <row r="14" spans="1:13" ht="24" customHeight="1">
      <c r="A14" s="4"/>
      <c r="B14" s="3"/>
      <c r="C14" s="3"/>
      <c r="D14" s="3"/>
      <c r="E14" s="3"/>
      <c r="F14" s="3"/>
      <c r="G14" s="3"/>
      <c r="H14" s="3"/>
      <c r="I14" s="3"/>
      <c r="J14" s="3"/>
      <c r="K14" s="3"/>
      <c r="L14" s="3"/>
      <c r="M14" s="3"/>
    </row>
    <row r="15" spans="1:13" ht="24" customHeight="1">
      <c r="A15" s="4"/>
      <c r="B15" s="3"/>
      <c r="C15" s="3"/>
      <c r="D15" s="3"/>
      <c r="E15" s="3"/>
      <c r="F15" s="3"/>
      <c r="G15" s="3"/>
      <c r="H15" s="3"/>
      <c r="I15" s="3"/>
      <c r="J15" s="3"/>
      <c r="K15" s="3"/>
      <c r="L15" s="3"/>
      <c r="M15" s="3"/>
    </row>
    <row r="16" spans="1:13" ht="24" customHeight="1">
      <c r="A16" s="4"/>
      <c r="B16" s="3"/>
      <c r="C16" s="3"/>
      <c r="D16" s="3"/>
      <c r="E16" s="3"/>
      <c r="F16" s="3"/>
      <c r="G16" s="3"/>
      <c r="H16" s="3"/>
      <c r="I16" s="3"/>
      <c r="J16" s="3"/>
      <c r="K16" s="3"/>
      <c r="L16" s="3"/>
      <c r="M16" s="3"/>
    </row>
    <row r="17" spans="1:13" ht="24" customHeight="1">
      <c r="A17" s="4"/>
      <c r="B17" s="3"/>
      <c r="C17" s="3"/>
      <c r="D17" s="3"/>
      <c r="E17" s="3"/>
      <c r="F17" s="3"/>
      <c r="G17" s="3"/>
      <c r="H17" s="3"/>
      <c r="I17" s="3"/>
      <c r="J17" s="3"/>
      <c r="K17" s="3"/>
      <c r="L17" s="3"/>
      <c r="M17" s="3"/>
    </row>
  </sheetData>
  <sheetProtection/>
  <mergeCells count="1">
    <mergeCell ref="A3:A17"/>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M17"/>
  <sheetViews>
    <sheetView workbookViewId="0" topLeftCell="A1">
      <selection activeCell="C11" sqref="C11"/>
    </sheetView>
  </sheetViews>
  <sheetFormatPr defaultColWidth="9.00390625" defaultRowHeight="14.25"/>
  <cols>
    <col min="1" max="1" width="123.50390625" style="0" customWidth="1"/>
    <col min="13" max="13" width="13.25390625" style="0" customWidth="1"/>
  </cols>
  <sheetData>
    <row r="1" spans="1:13" ht="24" customHeight="1">
      <c r="A1" s="1" t="s">
        <v>22</v>
      </c>
      <c r="B1" s="1"/>
      <c r="C1" s="1"/>
      <c r="D1" s="1"/>
      <c r="E1" s="1"/>
      <c r="F1" s="1"/>
      <c r="G1" s="1"/>
      <c r="H1" s="1"/>
      <c r="I1" s="1"/>
      <c r="J1" s="1"/>
      <c r="K1" s="1"/>
      <c r="L1" s="1"/>
      <c r="M1" s="1"/>
    </row>
    <row r="2" ht="24" customHeight="1"/>
    <row r="3" spans="1:13" ht="37.5" customHeight="1">
      <c r="A3" s="2" t="s">
        <v>23</v>
      </c>
      <c r="B3" s="3"/>
      <c r="C3" s="3"/>
      <c r="D3" s="3"/>
      <c r="E3" s="3"/>
      <c r="F3" s="3"/>
      <c r="G3" s="3"/>
      <c r="H3" s="3"/>
      <c r="I3" s="3"/>
      <c r="J3" s="3"/>
      <c r="K3" s="3"/>
      <c r="L3" s="3"/>
      <c r="M3" s="3"/>
    </row>
    <row r="4" spans="1:13" ht="24" customHeight="1">
      <c r="A4" s="4"/>
      <c r="B4" s="3"/>
      <c r="C4" s="3"/>
      <c r="D4" s="3"/>
      <c r="E4" s="3"/>
      <c r="F4" s="3"/>
      <c r="G4" s="3"/>
      <c r="H4" s="3"/>
      <c r="I4" s="3"/>
      <c r="J4" s="3"/>
      <c r="K4" s="3"/>
      <c r="L4" s="3"/>
      <c r="M4" s="3"/>
    </row>
    <row r="5" spans="1:13" ht="24" customHeight="1">
      <c r="A5" s="4"/>
      <c r="B5" s="3"/>
      <c r="C5" s="3"/>
      <c r="D5" s="3"/>
      <c r="E5" s="3"/>
      <c r="F5" s="3"/>
      <c r="G5" s="3"/>
      <c r="H5" s="3"/>
      <c r="I5" s="3"/>
      <c r="J5" s="3"/>
      <c r="K5" s="3"/>
      <c r="L5" s="3"/>
      <c r="M5" s="3"/>
    </row>
    <row r="6" spans="1:13" ht="24" customHeight="1">
      <c r="A6" s="4"/>
      <c r="B6" s="3"/>
      <c r="C6" s="3"/>
      <c r="D6" s="3"/>
      <c r="E6" s="3"/>
      <c r="F6" s="3"/>
      <c r="G6" s="3"/>
      <c r="H6" s="3"/>
      <c r="I6" s="3"/>
      <c r="J6" s="3"/>
      <c r="K6" s="3"/>
      <c r="L6" s="3"/>
      <c r="M6" s="3"/>
    </row>
    <row r="7" ht="24" customHeight="1">
      <c r="A7" s="4"/>
    </row>
    <row r="8" spans="1:13" ht="24" customHeight="1">
      <c r="A8" s="4"/>
      <c r="B8" s="3"/>
      <c r="C8" s="3"/>
      <c r="D8" s="3"/>
      <c r="E8" s="3"/>
      <c r="F8" s="3"/>
      <c r="G8" s="3"/>
      <c r="H8" s="3"/>
      <c r="I8" s="3"/>
      <c r="J8" s="3"/>
      <c r="K8" s="3"/>
      <c r="L8" s="3"/>
      <c r="M8" s="3"/>
    </row>
    <row r="9" spans="1:13" ht="24" customHeight="1">
      <c r="A9" s="4"/>
      <c r="B9" s="3"/>
      <c r="C9" s="3"/>
      <c r="D9" s="3"/>
      <c r="E9" s="3"/>
      <c r="F9" s="3"/>
      <c r="G9" s="3"/>
      <c r="H9" s="3"/>
      <c r="I9" s="3"/>
      <c r="J9" s="3"/>
      <c r="K9" s="3"/>
      <c r="L9" s="3"/>
      <c r="M9" s="3"/>
    </row>
    <row r="10" spans="1:13" ht="24" customHeight="1">
      <c r="A10" s="4"/>
      <c r="B10" s="3"/>
      <c r="C10" s="3"/>
      <c r="D10" s="3"/>
      <c r="E10" s="3"/>
      <c r="F10" s="3"/>
      <c r="G10" s="3"/>
      <c r="H10" s="3"/>
      <c r="I10" s="3"/>
      <c r="J10" s="3"/>
      <c r="K10" s="3"/>
      <c r="L10" s="3"/>
      <c r="M10" s="3"/>
    </row>
    <row r="11" spans="1:13" ht="24" customHeight="1">
      <c r="A11" s="4"/>
      <c r="B11" s="3"/>
      <c r="C11" s="3"/>
      <c r="D11" s="3"/>
      <c r="E11" s="3"/>
      <c r="F11" s="3"/>
      <c r="G11" s="3"/>
      <c r="H11" s="3"/>
      <c r="I11" s="3"/>
      <c r="J11" s="3"/>
      <c r="K11" s="3"/>
      <c r="L11" s="3"/>
      <c r="M11" s="3"/>
    </row>
    <row r="12" spans="1:13" ht="24" customHeight="1">
      <c r="A12" s="4"/>
      <c r="B12" s="3"/>
      <c r="C12" s="3"/>
      <c r="D12" s="3"/>
      <c r="E12" s="3"/>
      <c r="F12" s="3"/>
      <c r="G12" s="3"/>
      <c r="H12" s="3"/>
      <c r="I12" s="3"/>
      <c r="J12" s="3"/>
      <c r="K12" s="3"/>
      <c r="L12" s="3"/>
      <c r="M12" s="3"/>
    </row>
    <row r="13" spans="1:13" ht="24" customHeight="1">
      <c r="A13" s="4"/>
      <c r="B13" s="3"/>
      <c r="C13" s="3"/>
      <c r="D13" s="3"/>
      <c r="E13" s="3"/>
      <c r="F13" s="3"/>
      <c r="G13" s="3"/>
      <c r="H13" s="3"/>
      <c r="I13" s="3"/>
      <c r="J13" s="3"/>
      <c r="K13" s="3"/>
      <c r="L13" s="3"/>
      <c r="M13" s="3"/>
    </row>
    <row r="14" spans="1:13" ht="24" customHeight="1">
      <c r="A14" s="4"/>
      <c r="B14" s="3"/>
      <c r="C14" s="3"/>
      <c r="D14" s="3"/>
      <c r="E14" s="3"/>
      <c r="F14" s="3"/>
      <c r="G14" s="3"/>
      <c r="H14" s="3"/>
      <c r="I14" s="3"/>
      <c r="J14" s="3"/>
      <c r="K14" s="3"/>
      <c r="L14" s="3"/>
      <c r="M14" s="3"/>
    </row>
    <row r="15" spans="1:13" ht="24" customHeight="1">
      <c r="A15" s="4"/>
      <c r="B15" s="3"/>
      <c r="C15" s="3"/>
      <c r="D15" s="3"/>
      <c r="E15" s="3"/>
      <c r="F15" s="3"/>
      <c r="G15" s="3"/>
      <c r="H15" s="3"/>
      <c r="I15" s="3"/>
      <c r="J15" s="3"/>
      <c r="K15" s="3"/>
      <c r="L15" s="3"/>
      <c r="M15" s="3"/>
    </row>
    <row r="16" spans="1:13" ht="24" customHeight="1">
      <c r="A16" s="4"/>
      <c r="B16" s="3"/>
      <c r="C16" s="3"/>
      <c r="D16" s="3"/>
      <c r="E16" s="3"/>
      <c r="F16" s="3"/>
      <c r="G16" s="3"/>
      <c r="H16" s="3"/>
      <c r="I16" s="3"/>
      <c r="J16" s="3"/>
      <c r="K16" s="3"/>
      <c r="L16" s="3"/>
      <c r="M16" s="3"/>
    </row>
    <row r="17" spans="1:13" ht="24" customHeight="1">
      <c r="A17" s="4"/>
      <c r="B17" s="3"/>
      <c r="C17" s="3"/>
      <c r="D17" s="3"/>
      <c r="E17" s="3"/>
      <c r="F17" s="3"/>
      <c r="G17" s="3"/>
      <c r="H17" s="3"/>
      <c r="I17" s="3"/>
      <c r="J17" s="3"/>
      <c r="K17" s="3"/>
      <c r="L17" s="3"/>
      <c r="M17" s="3"/>
    </row>
  </sheetData>
  <sheetProtection/>
  <mergeCells count="1">
    <mergeCell ref="A3:A1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M7"/>
  <sheetViews>
    <sheetView workbookViewId="0" topLeftCell="A1">
      <selection activeCell="A3" sqref="A3"/>
    </sheetView>
  </sheetViews>
  <sheetFormatPr defaultColWidth="9.00390625" defaultRowHeight="14.25"/>
  <cols>
    <col min="1" max="1" width="121.375" style="0" customWidth="1"/>
    <col min="4" max="4" width="10.375" style="0" bestFit="1" customWidth="1"/>
    <col min="13" max="13" width="13.25390625" style="0" customWidth="1"/>
  </cols>
  <sheetData>
    <row r="1" spans="1:13" ht="24" customHeight="1">
      <c r="A1" s="1" t="s">
        <v>24</v>
      </c>
      <c r="B1" s="1"/>
      <c r="C1" s="1"/>
      <c r="D1" s="1"/>
      <c r="E1" s="1"/>
      <c r="F1" s="1"/>
      <c r="G1" s="1"/>
      <c r="H1" s="1"/>
      <c r="I1" s="1"/>
      <c r="J1" s="1"/>
      <c r="K1" s="1"/>
      <c r="L1" s="1"/>
      <c r="M1" s="1"/>
    </row>
    <row r="2" ht="24" customHeight="1"/>
    <row r="3" spans="1:13" ht="123.75" customHeight="1">
      <c r="A3" s="78" t="s">
        <v>25</v>
      </c>
      <c r="B3" s="3"/>
      <c r="C3" s="3"/>
      <c r="D3" s="3"/>
      <c r="E3" s="3"/>
      <c r="F3" s="3"/>
      <c r="G3" s="3"/>
      <c r="H3" s="3"/>
      <c r="I3" s="3"/>
      <c r="J3" s="3"/>
      <c r="K3" s="3"/>
      <c r="L3" s="3"/>
      <c r="M3" s="3"/>
    </row>
    <row r="4" spans="1:13" ht="24" customHeight="1">
      <c r="A4" s="78" t="s">
        <v>26</v>
      </c>
      <c r="B4" s="3"/>
      <c r="C4" s="3"/>
      <c r="D4" s="3"/>
      <c r="E4" s="3"/>
      <c r="F4" s="3"/>
      <c r="G4" s="3"/>
      <c r="H4" s="3"/>
      <c r="I4" s="3"/>
      <c r="J4" s="3"/>
      <c r="K4" s="3"/>
      <c r="L4" s="3"/>
      <c r="M4" s="3"/>
    </row>
    <row r="5" spans="1:13" ht="24" customHeight="1">
      <c r="A5" s="78" t="s">
        <v>27</v>
      </c>
      <c r="B5" s="3"/>
      <c r="C5" s="3"/>
      <c r="D5" s="3"/>
      <c r="E5" s="3"/>
      <c r="F5" s="3"/>
      <c r="G5" s="3"/>
      <c r="H5" s="3"/>
      <c r="I5" s="3"/>
      <c r="J5" s="3"/>
      <c r="K5" s="3"/>
      <c r="L5" s="3"/>
      <c r="M5" s="3"/>
    </row>
    <row r="6" ht="24" customHeight="1">
      <c r="A6" s="21" t="s">
        <v>28</v>
      </c>
    </row>
    <row r="7" spans="1:13" ht="24" customHeight="1">
      <c r="A7" s="78"/>
      <c r="B7" s="3"/>
      <c r="C7" s="3"/>
      <c r="D7" s="3"/>
      <c r="E7" s="3"/>
      <c r="F7" s="3"/>
      <c r="G7" s="3"/>
      <c r="H7" s="3"/>
      <c r="I7" s="3"/>
      <c r="J7" s="3"/>
      <c r="K7" s="3"/>
      <c r="L7" s="3"/>
      <c r="M7" s="3"/>
    </row>
  </sheetData>
  <sheetProtection/>
  <printOptions horizontalCentered="1"/>
  <pageMargins left="0.7480314960629921" right="0.7480314960629921" top="0.9448818897637796" bottom="0.9448818897637796"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theme="9" tint="-0.24997000396251678"/>
    <pageSetUpPr fitToPage="1"/>
  </sheetPr>
  <dimension ref="A1:IV40"/>
  <sheetViews>
    <sheetView workbookViewId="0" topLeftCell="A1">
      <selection activeCell="C57" sqref="C57"/>
    </sheetView>
  </sheetViews>
  <sheetFormatPr defaultColWidth="8.00390625" defaultRowHeight="14.25"/>
  <cols>
    <col min="1" max="1" width="20.75390625" style="50" customWidth="1"/>
    <col min="2" max="2" width="15.625" style="50" customWidth="1"/>
    <col min="3" max="3" width="28.625" style="50" customWidth="1"/>
    <col min="4" max="4" width="15.625" style="50" customWidth="1"/>
    <col min="5" max="6" width="12.625" style="50" customWidth="1"/>
    <col min="7" max="7" width="15.625" style="50" customWidth="1"/>
    <col min="8" max="16384" width="8.00390625" style="50" customWidth="1"/>
  </cols>
  <sheetData>
    <row r="1" s="50" customFormat="1" ht="18" customHeight="1">
      <c r="G1" s="17"/>
    </row>
    <row r="2" spans="1:256" s="50" customFormat="1" ht="22.5" customHeight="1">
      <c r="A2" s="1" t="s">
        <v>29</v>
      </c>
      <c r="B2" s="39"/>
      <c r="C2" s="39"/>
      <c r="D2" s="39"/>
      <c r="E2" s="39"/>
      <c r="F2" s="39"/>
      <c r="G2" s="39"/>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50" customFormat="1" ht="7.5" customHeight="1">
      <c r="A3" s="21"/>
      <c r="B3" s="21"/>
      <c r="C3" s="21"/>
      <c r="D3" s="21"/>
      <c r="E3" s="21"/>
      <c r="F3" s="21"/>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50" customFormat="1" ht="18" customHeight="1">
      <c r="A4" s="7" t="s">
        <v>30</v>
      </c>
      <c r="B4" s="8"/>
      <c r="C4" s="8"/>
      <c r="D4" s="8"/>
      <c r="E4" s="8"/>
      <c r="F4" s="21"/>
      <c r="G4" s="17" t="s">
        <v>31</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s="50" customFormat="1" ht="7.5" customHeight="1">
      <c r="B5" s="21"/>
      <c r="C5" s="21"/>
      <c r="D5" s="21"/>
      <c r="E5" s="21"/>
      <c r="F5" s="21"/>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7" s="51" customFormat="1" ht="24" customHeight="1">
      <c r="A6" s="25" t="s">
        <v>32</v>
      </c>
      <c r="B6" s="36"/>
      <c r="C6" s="25" t="s">
        <v>33</v>
      </c>
      <c r="D6" s="25"/>
      <c r="E6" s="25"/>
      <c r="F6" s="25"/>
      <c r="G6" s="36"/>
    </row>
    <row r="7" spans="1:7" s="51" customFormat="1" ht="24" customHeight="1">
      <c r="A7" s="12" t="s">
        <v>34</v>
      </c>
      <c r="B7" s="12" t="s">
        <v>35</v>
      </c>
      <c r="C7" s="12" t="s">
        <v>34</v>
      </c>
      <c r="D7" s="71" t="s">
        <v>35</v>
      </c>
      <c r="E7" s="74"/>
      <c r="F7" s="74"/>
      <c r="G7" s="75"/>
    </row>
    <row r="8" spans="1:7" s="51" customFormat="1" ht="24" customHeight="1">
      <c r="A8" s="20"/>
      <c r="B8" s="20"/>
      <c r="C8" s="20"/>
      <c r="D8" s="72" t="s">
        <v>36</v>
      </c>
      <c r="E8" s="76" t="s">
        <v>37</v>
      </c>
      <c r="F8" s="41"/>
      <c r="G8" s="77" t="s">
        <v>38</v>
      </c>
    </row>
    <row r="9" spans="1:7" s="51" customFormat="1" ht="24" customHeight="1">
      <c r="A9" s="73"/>
      <c r="B9" s="73"/>
      <c r="C9" s="73"/>
      <c r="D9" s="72"/>
      <c r="E9" s="36" t="s">
        <v>39</v>
      </c>
      <c r="F9" s="36" t="s">
        <v>40</v>
      </c>
      <c r="G9" s="29"/>
    </row>
    <row r="10" spans="1:7" s="51" customFormat="1" ht="24" customHeight="1">
      <c r="A10" s="52" t="s">
        <v>41</v>
      </c>
      <c r="B10" s="53">
        <v>1840778.92</v>
      </c>
      <c r="C10" s="52" t="s">
        <v>42</v>
      </c>
      <c r="D10" s="53">
        <v>0</v>
      </c>
      <c r="E10" s="53"/>
      <c r="F10" s="53"/>
      <c r="G10" s="53"/>
    </row>
    <row r="11" spans="1:7" s="51" customFormat="1" ht="24" customHeight="1">
      <c r="A11" s="52" t="s">
        <v>43</v>
      </c>
      <c r="B11" s="53">
        <v>1840778.92</v>
      </c>
      <c r="C11" s="52" t="s">
        <v>44</v>
      </c>
      <c r="D11" s="53">
        <v>0</v>
      </c>
      <c r="E11" s="53"/>
      <c r="F11" s="53"/>
      <c r="G11" s="53"/>
    </row>
    <row r="12" spans="1:7" s="51" customFormat="1" ht="24" customHeight="1">
      <c r="A12" s="52" t="s">
        <v>45</v>
      </c>
      <c r="B12" s="53">
        <v>0</v>
      </c>
      <c r="C12" s="52" t="s">
        <v>46</v>
      </c>
      <c r="D12" s="53">
        <v>0</v>
      </c>
      <c r="E12" s="53"/>
      <c r="F12" s="53"/>
      <c r="G12" s="53"/>
    </row>
    <row r="13" spans="1:7" s="51" customFormat="1" ht="24" customHeight="1">
      <c r="A13" s="52" t="s">
        <v>47</v>
      </c>
      <c r="B13" s="53">
        <v>0</v>
      </c>
      <c r="C13" s="52" t="s">
        <v>48</v>
      </c>
      <c r="D13" s="53">
        <v>0</v>
      </c>
      <c r="E13" s="53"/>
      <c r="F13" s="53"/>
      <c r="G13" s="53"/>
    </row>
    <row r="14" spans="1:7" s="51" customFormat="1" ht="24" customHeight="1">
      <c r="A14" s="52" t="s">
        <v>49</v>
      </c>
      <c r="B14" s="53"/>
      <c r="C14" s="52" t="s">
        <v>50</v>
      </c>
      <c r="D14" s="53">
        <f aca="true" t="shared" si="0" ref="D14:D30">SUM(E14:G14)</f>
        <v>0</v>
      </c>
      <c r="E14" s="53"/>
      <c r="F14" s="53"/>
      <c r="G14" s="53"/>
    </row>
    <row r="15" spans="1:7" s="51" customFormat="1" ht="24" customHeight="1">
      <c r="A15" s="52" t="s">
        <v>51</v>
      </c>
      <c r="B15" s="53"/>
      <c r="C15" s="52" t="s">
        <v>52</v>
      </c>
      <c r="D15" s="53">
        <f t="shared" si="0"/>
        <v>0</v>
      </c>
      <c r="E15" s="53"/>
      <c r="F15" s="53"/>
      <c r="G15" s="53"/>
    </row>
    <row r="16" spans="1:7" s="70" customFormat="1" ht="24" customHeight="1">
      <c r="A16" s="52" t="s">
        <v>53</v>
      </c>
      <c r="B16" s="53">
        <v>0</v>
      </c>
      <c r="C16" s="52" t="s">
        <v>54</v>
      </c>
      <c r="D16" s="53">
        <f t="shared" si="0"/>
        <v>0</v>
      </c>
      <c r="E16" s="53"/>
      <c r="F16" s="53"/>
      <c r="G16" s="53"/>
    </row>
    <row r="17" spans="1:7" s="51" customFormat="1" ht="24" customHeight="1">
      <c r="A17" s="52" t="s">
        <v>55</v>
      </c>
      <c r="B17" s="53">
        <v>0</v>
      </c>
      <c r="C17" s="52" t="s">
        <v>56</v>
      </c>
      <c r="D17" s="53">
        <f t="shared" si="0"/>
        <v>1709675.52</v>
      </c>
      <c r="E17" s="53">
        <v>1098795.52</v>
      </c>
      <c r="F17" s="53">
        <v>185880</v>
      </c>
      <c r="G17" s="53">
        <v>425000</v>
      </c>
    </row>
    <row r="18" spans="1:7" s="51" customFormat="1" ht="24" customHeight="1">
      <c r="A18" s="52"/>
      <c r="B18" s="53"/>
      <c r="C18" s="52" t="s">
        <v>57</v>
      </c>
      <c r="D18" s="53">
        <f t="shared" si="0"/>
        <v>0</v>
      </c>
      <c r="E18" s="53"/>
      <c r="F18" s="53"/>
      <c r="G18" s="53"/>
    </row>
    <row r="19" spans="1:7" s="51" customFormat="1" ht="24" customHeight="1">
      <c r="A19" s="52"/>
      <c r="B19" s="53"/>
      <c r="C19" s="52" t="s">
        <v>58</v>
      </c>
      <c r="D19" s="53">
        <f t="shared" si="0"/>
        <v>78662.2</v>
      </c>
      <c r="E19" s="53">
        <v>78662.2</v>
      </c>
      <c r="F19" s="53"/>
      <c r="G19" s="53"/>
    </row>
    <row r="20" spans="1:7" s="51" customFormat="1" ht="24" customHeight="1">
      <c r="A20" s="52"/>
      <c r="B20" s="53"/>
      <c r="C20" s="52" t="s">
        <v>59</v>
      </c>
      <c r="D20" s="53">
        <f t="shared" si="0"/>
        <v>0</v>
      </c>
      <c r="E20" s="53"/>
      <c r="F20" s="53"/>
      <c r="G20" s="53"/>
    </row>
    <row r="21" spans="1:7" s="51" customFormat="1" ht="24" customHeight="1">
      <c r="A21" s="52"/>
      <c r="B21" s="53"/>
      <c r="C21" s="52" t="s">
        <v>60</v>
      </c>
      <c r="D21" s="53">
        <f t="shared" si="0"/>
        <v>0</v>
      </c>
      <c r="E21" s="53"/>
      <c r="F21" s="53"/>
      <c r="G21" s="53"/>
    </row>
    <row r="22" spans="1:7" s="51" customFormat="1" ht="24" customHeight="1">
      <c r="A22" s="52"/>
      <c r="B22" s="53"/>
      <c r="C22" s="52" t="s">
        <v>61</v>
      </c>
      <c r="D22" s="53">
        <f t="shared" si="0"/>
        <v>0</v>
      </c>
      <c r="E22" s="53"/>
      <c r="F22" s="53"/>
      <c r="G22" s="53"/>
    </row>
    <row r="23" spans="1:7" s="51" customFormat="1" ht="24" customHeight="1">
      <c r="A23" s="52"/>
      <c r="B23" s="53"/>
      <c r="C23" s="52" t="s">
        <v>62</v>
      </c>
      <c r="D23" s="53">
        <f t="shared" si="0"/>
        <v>0</v>
      </c>
      <c r="E23" s="53"/>
      <c r="F23" s="53"/>
      <c r="G23" s="53"/>
    </row>
    <row r="24" spans="1:7" s="51" customFormat="1" ht="24" customHeight="1">
      <c r="A24" s="52"/>
      <c r="B24" s="53"/>
      <c r="C24" s="52" t="s">
        <v>63</v>
      </c>
      <c r="D24" s="53">
        <f t="shared" si="0"/>
        <v>0</v>
      </c>
      <c r="E24" s="53"/>
      <c r="F24" s="53"/>
      <c r="G24" s="53"/>
    </row>
    <row r="25" spans="1:7" s="51" customFormat="1" ht="24" customHeight="1">
      <c r="A25" s="52"/>
      <c r="B25" s="53"/>
      <c r="C25" s="52" t="s">
        <v>64</v>
      </c>
      <c r="D25" s="53">
        <f t="shared" si="0"/>
        <v>0</v>
      </c>
      <c r="E25" s="53"/>
      <c r="F25" s="53"/>
      <c r="G25" s="53"/>
    </row>
    <row r="26" spans="1:7" s="51" customFormat="1" ht="24" customHeight="1">
      <c r="A26" s="52"/>
      <c r="B26" s="53"/>
      <c r="C26" s="52" t="s">
        <v>65</v>
      </c>
      <c r="D26" s="53">
        <f t="shared" si="0"/>
        <v>0</v>
      </c>
      <c r="E26" s="53"/>
      <c r="F26" s="53"/>
      <c r="G26" s="53"/>
    </row>
    <row r="27" spans="1:7" s="51" customFormat="1" ht="24" customHeight="1">
      <c r="A27" s="52"/>
      <c r="B27" s="53"/>
      <c r="C27" s="52" t="s">
        <v>66</v>
      </c>
      <c r="D27" s="53">
        <f t="shared" si="0"/>
        <v>0</v>
      </c>
      <c r="E27" s="53"/>
      <c r="F27" s="53"/>
      <c r="G27" s="53"/>
    </row>
    <row r="28" spans="1:7" s="51" customFormat="1" ht="24" customHeight="1">
      <c r="A28" s="52"/>
      <c r="B28" s="53"/>
      <c r="C28" s="52" t="s">
        <v>67</v>
      </c>
      <c r="D28" s="53">
        <f t="shared" si="0"/>
        <v>0</v>
      </c>
      <c r="E28" s="53"/>
      <c r="F28" s="53"/>
      <c r="G28" s="53"/>
    </row>
    <row r="29" spans="1:7" s="51" customFormat="1" ht="24" customHeight="1">
      <c r="A29" s="52"/>
      <c r="B29" s="53"/>
      <c r="C29" s="52" t="s">
        <v>68</v>
      </c>
      <c r="D29" s="53">
        <f t="shared" si="0"/>
        <v>52441.2</v>
      </c>
      <c r="E29" s="53">
        <v>52441.2</v>
      </c>
      <c r="F29" s="53"/>
      <c r="G29" s="53"/>
    </row>
    <row r="30" spans="1:7" s="51" customFormat="1" ht="24" customHeight="1">
      <c r="A30" s="52"/>
      <c r="B30" s="53"/>
      <c r="C30" s="52" t="s">
        <v>69</v>
      </c>
      <c r="D30" s="53">
        <f t="shared" si="0"/>
        <v>0</v>
      </c>
      <c r="E30" s="53"/>
      <c r="F30" s="53"/>
      <c r="G30" s="53"/>
    </row>
    <row r="31" spans="1:7" s="51" customFormat="1" ht="24" customHeight="1">
      <c r="A31" s="52"/>
      <c r="B31" s="53"/>
      <c r="C31" s="52" t="s">
        <v>70</v>
      </c>
      <c r="D31" s="53">
        <v>0</v>
      </c>
      <c r="E31" s="53"/>
      <c r="F31" s="53"/>
      <c r="G31" s="53"/>
    </row>
    <row r="32" spans="1:7" s="51" customFormat="1" ht="24" customHeight="1">
      <c r="A32" s="52"/>
      <c r="B32" s="53"/>
      <c r="C32" s="52" t="s">
        <v>71</v>
      </c>
      <c r="D32" s="53">
        <v>0</v>
      </c>
      <c r="E32" s="53"/>
      <c r="F32" s="53"/>
      <c r="G32" s="53"/>
    </row>
    <row r="33" spans="1:7" s="51" customFormat="1" ht="24" customHeight="1">
      <c r="A33" s="52"/>
      <c r="B33" s="53"/>
      <c r="C33" s="52" t="s">
        <v>72</v>
      </c>
      <c r="D33" s="53">
        <v>0</v>
      </c>
      <c r="E33" s="53"/>
      <c r="F33" s="53"/>
      <c r="G33" s="53"/>
    </row>
    <row r="34" spans="1:7" s="51" customFormat="1" ht="24" customHeight="1">
      <c r="A34" s="52"/>
      <c r="B34" s="53"/>
      <c r="C34" s="52" t="s">
        <v>73</v>
      </c>
      <c r="D34" s="53">
        <v>0</v>
      </c>
      <c r="E34" s="53"/>
      <c r="F34" s="53"/>
      <c r="G34" s="53"/>
    </row>
    <row r="35" spans="1:7" s="51" customFormat="1" ht="24" customHeight="1">
      <c r="A35" s="52"/>
      <c r="B35" s="53"/>
      <c r="C35" s="52" t="s">
        <v>74</v>
      </c>
      <c r="D35" s="53">
        <v>0</v>
      </c>
      <c r="E35" s="53"/>
      <c r="F35" s="53"/>
      <c r="G35" s="53"/>
    </row>
    <row r="36" spans="1:7" s="51" customFormat="1" ht="24" customHeight="1">
      <c r="A36" s="52"/>
      <c r="B36" s="53"/>
      <c r="C36" s="52" t="s">
        <v>75</v>
      </c>
      <c r="D36" s="53">
        <v>0</v>
      </c>
      <c r="E36" s="53"/>
      <c r="F36" s="53"/>
      <c r="G36" s="53"/>
    </row>
    <row r="37" spans="1:7" s="51" customFormat="1" ht="24" customHeight="1">
      <c r="A37" s="52"/>
      <c r="B37" s="53"/>
      <c r="C37" s="52" t="s">
        <v>76</v>
      </c>
      <c r="D37" s="53">
        <v>0</v>
      </c>
      <c r="E37" s="53"/>
      <c r="F37" s="53"/>
      <c r="G37" s="53"/>
    </row>
    <row r="38" spans="1:7" s="51" customFormat="1" ht="24" customHeight="1">
      <c r="A38" s="52"/>
      <c r="B38" s="53"/>
      <c r="C38" s="52" t="s">
        <v>77</v>
      </c>
      <c r="D38" s="53">
        <v>0</v>
      </c>
      <c r="E38" s="53"/>
      <c r="F38" s="53"/>
      <c r="G38" s="53"/>
    </row>
    <row r="39" spans="1:7" s="51" customFormat="1" ht="24" customHeight="1">
      <c r="A39" s="52"/>
      <c r="B39" s="53"/>
      <c r="C39" s="52" t="s">
        <v>78</v>
      </c>
      <c r="D39" s="53">
        <v>0</v>
      </c>
      <c r="E39" s="53"/>
      <c r="F39" s="53"/>
      <c r="G39" s="53"/>
    </row>
    <row r="40" spans="1:7" s="51" customFormat="1" ht="24" customHeight="1">
      <c r="A40" s="25" t="s">
        <v>79</v>
      </c>
      <c r="B40" s="53">
        <v>1840778.92</v>
      </c>
      <c r="C40" s="25" t="s">
        <v>80</v>
      </c>
      <c r="D40" s="53">
        <f aca="true" t="shared" si="1" ref="D40:G40">SUM(D10:D39)</f>
        <v>1840778.92</v>
      </c>
      <c r="E40" s="53">
        <f t="shared" si="1"/>
        <v>1229898.92</v>
      </c>
      <c r="F40" s="53">
        <f t="shared" si="1"/>
        <v>185880</v>
      </c>
      <c r="G40" s="53">
        <f t="shared" si="1"/>
        <v>425000</v>
      </c>
    </row>
    <row r="42" s="50" customFormat="1" ht="15" customHeight="1"/>
  </sheetData>
  <sheetProtection/>
  <mergeCells count="11">
    <mergeCell ref="A2:G2"/>
    <mergeCell ref="A4:E4"/>
    <mergeCell ref="A6:B6"/>
    <mergeCell ref="C6:G6"/>
    <mergeCell ref="D7:G7"/>
    <mergeCell ref="E8:F8"/>
    <mergeCell ref="A7:A9"/>
    <mergeCell ref="B7:B9"/>
    <mergeCell ref="C7:C9"/>
    <mergeCell ref="D8:D9"/>
    <mergeCell ref="G8:G9"/>
  </mergeCells>
  <printOptions horizontalCentered="1" verticalCentered="1"/>
  <pageMargins left="0.7480314960629921" right="0.7480314960629921" top="0.7480314960629921" bottom="0.7480314960629921" header="0" footer="0"/>
  <pageSetup fitToHeight="1"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tabColor theme="9" tint="-0.24997000396251678"/>
    <pageSetUpPr fitToPage="1"/>
  </sheetPr>
  <dimension ref="A1:J24"/>
  <sheetViews>
    <sheetView workbookViewId="0" topLeftCell="A3">
      <selection activeCell="G21" sqref="G21"/>
    </sheetView>
  </sheetViews>
  <sheetFormatPr defaultColWidth="8.00390625" defaultRowHeight="14.25"/>
  <cols>
    <col min="1" max="3" width="5.75390625" style="7" customWidth="1"/>
    <col min="4" max="4" width="32.875" style="7" customWidth="1"/>
    <col min="5" max="5" width="16.375" style="22" customWidth="1"/>
    <col min="6" max="6" width="16.00390625" style="22" customWidth="1"/>
    <col min="7" max="7" width="12.375" style="22" customWidth="1"/>
    <col min="8" max="8" width="16.50390625" style="22" customWidth="1"/>
    <col min="9" max="9" width="14.00390625" style="61" customWidth="1"/>
    <col min="10" max="10" width="13.125" style="22" customWidth="1"/>
    <col min="11" max="16384" width="8.00390625" style="7" customWidth="1"/>
  </cols>
  <sheetData>
    <row r="1" ht="18" customHeight="1">
      <c r="J1" s="17"/>
    </row>
    <row r="2" spans="1:10" s="21" customFormat="1" ht="22.5" customHeight="1">
      <c r="A2" s="1" t="s">
        <v>81</v>
      </c>
      <c r="B2" s="1"/>
      <c r="C2" s="1"/>
      <c r="D2" s="1"/>
      <c r="E2" s="1"/>
      <c r="F2" s="1"/>
      <c r="G2" s="1"/>
      <c r="H2" s="1"/>
      <c r="I2" s="63"/>
      <c r="J2" s="1"/>
    </row>
    <row r="3" spans="1:9" s="21" customFormat="1" ht="7.5" customHeight="1">
      <c r="A3" s="7"/>
      <c r="B3" s="7"/>
      <c r="C3" s="7"/>
      <c r="D3" s="7"/>
      <c r="E3" s="22"/>
      <c r="F3" s="22"/>
      <c r="G3" s="22"/>
      <c r="H3" s="22"/>
      <c r="I3" s="61"/>
    </row>
    <row r="4" spans="1:10" s="21" customFormat="1" ht="18" customHeight="1">
      <c r="A4" s="7" t="s">
        <v>30</v>
      </c>
      <c r="B4" s="8"/>
      <c r="C4" s="8"/>
      <c r="D4" s="8"/>
      <c r="E4" s="8"/>
      <c r="F4" s="22"/>
      <c r="G4" s="22"/>
      <c r="H4" s="22"/>
      <c r="I4" s="61"/>
      <c r="J4" s="35" t="s">
        <v>31</v>
      </c>
    </row>
    <row r="5" spans="1:9" s="21" customFormat="1" ht="7.5" customHeight="1">
      <c r="A5" s="24"/>
      <c r="B5" s="24"/>
      <c r="C5" s="24"/>
      <c r="D5" s="24"/>
      <c r="E5" s="22"/>
      <c r="F5" s="22"/>
      <c r="G5" s="22"/>
      <c r="H5" s="22"/>
      <c r="I5" s="61"/>
    </row>
    <row r="6" spans="1:10" ht="24" customHeight="1">
      <c r="A6" s="25" t="s">
        <v>34</v>
      </c>
      <c r="B6" s="25"/>
      <c r="C6" s="25"/>
      <c r="D6" s="25"/>
      <c r="E6" s="25" t="s">
        <v>82</v>
      </c>
      <c r="F6" s="44"/>
      <c r="G6" s="44"/>
      <c r="H6" s="44"/>
      <c r="I6" s="64"/>
      <c r="J6" s="44"/>
    </row>
    <row r="7" spans="1:10" ht="24" customHeight="1">
      <c r="A7" s="27" t="s">
        <v>83</v>
      </c>
      <c r="B7" s="40"/>
      <c r="C7" s="41"/>
      <c r="D7" s="25" t="s">
        <v>84</v>
      </c>
      <c r="E7" s="25" t="s">
        <v>36</v>
      </c>
      <c r="F7" s="45" t="s">
        <v>85</v>
      </c>
      <c r="G7" s="45" t="s">
        <v>86</v>
      </c>
      <c r="H7" s="45" t="s">
        <v>87</v>
      </c>
      <c r="I7" s="65" t="s">
        <v>88</v>
      </c>
      <c r="J7" s="25" t="s">
        <v>89</v>
      </c>
    </row>
    <row r="8" spans="1:10" s="39" customFormat="1" ht="24" customHeight="1">
      <c r="A8" s="25" t="s">
        <v>90</v>
      </c>
      <c r="B8" s="25" t="s">
        <v>91</v>
      </c>
      <c r="C8" s="25" t="s">
        <v>92</v>
      </c>
      <c r="D8" s="25"/>
      <c r="E8" s="25"/>
      <c r="F8" s="46"/>
      <c r="G8" s="46"/>
      <c r="H8" s="46"/>
      <c r="I8" s="66"/>
      <c r="J8" s="25"/>
    </row>
    <row r="9" spans="1:10" s="39" customFormat="1" ht="24" customHeight="1">
      <c r="A9" s="30" t="s">
        <v>93</v>
      </c>
      <c r="B9" s="48" t="s">
        <v>94</v>
      </c>
      <c r="C9" s="48" t="s">
        <v>94</v>
      </c>
      <c r="D9" s="32" t="s">
        <v>95</v>
      </c>
      <c r="E9" s="33">
        <v>1709675.52</v>
      </c>
      <c r="F9" s="33">
        <v>1709675.52</v>
      </c>
      <c r="G9" s="62"/>
      <c r="H9" s="32"/>
      <c r="I9" s="67"/>
      <c r="J9" s="25"/>
    </row>
    <row r="10" spans="1:10" s="39" customFormat="1" ht="24" customHeight="1">
      <c r="A10" s="30" t="s">
        <v>93</v>
      </c>
      <c r="B10" s="31" t="s">
        <v>96</v>
      </c>
      <c r="C10" s="48" t="s">
        <v>94</v>
      </c>
      <c r="D10" s="32" t="s">
        <v>97</v>
      </c>
      <c r="E10" s="33">
        <v>203771.52</v>
      </c>
      <c r="F10" s="33">
        <v>203771.52</v>
      </c>
      <c r="G10" s="62"/>
      <c r="H10" s="32"/>
      <c r="I10" s="67"/>
      <c r="J10" s="25"/>
    </row>
    <row r="11" spans="1:10" s="39" customFormat="1" ht="24" customHeight="1">
      <c r="A11" s="30" t="s">
        <v>93</v>
      </c>
      <c r="B11" s="31" t="s">
        <v>96</v>
      </c>
      <c r="C11" s="31" t="s">
        <v>96</v>
      </c>
      <c r="D11" s="32" t="s">
        <v>98</v>
      </c>
      <c r="E11" s="33">
        <v>143838.72</v>
      </c>
      <c r="F11" s="33">
        <v>143838.72</v>
      </c>
      <c r="G11" s="62"/>
      <c r="H11" s="32"/>
      <c r="I11" s="67"/>
      <c r="J11" s="25"/>
    </row>
    <row r="12" spans="1:10" s="39" customFormat="1" ht="24" customHeight="1">
      <c r="A12" s="30" t="s">
        <v>93</v>
      </c>
      <c r="B12" s="31" t="s">
        <v>96</v>
      </c>
      <c r="C12" s="31" t="s">
        <v>99</v>
      </c>
      <c r="D12" s="32" t="s">
        <v>100</v>
      </c>
      <c r="E12" s="33">
        <v>59932.8</v>
      </c>
      <c r="F12" s="33">
        <v>59932.8</v>
      </c>
      <c r="G12" s="62"/>
      <c r="H12" s="32"/>
      <c r="I12" s="67"/>
      <c r="J12" s="25"/>
    </row>
    <row r="13" spans="1:10" s="39" customFormat="1" ht="24" customHeight="1">
      <c r="A13" s="30" t="s">
        <v>93</v>
      </c>
      <c r="B13" s="31" t="s">
        <v>101</v>
      </c>
      <c r="C13" s="48" t="s">
        <v>94</v>
      </c>
      <c r="D13" s="32" t="s">
        <v>102</v>
      </c>
      <c r="E13" s="33">
        <v>1505904</v>
      </c>
      <c r="F13" s="33">
        <v>1505904</v>
      </c>
      <c r="G13" s="62"/>
      <c r="H13" s="32"/>
      <c r="I13" s="67"/>
      <c r="J13" s="25"/>
    </row>
    <row r="14" spans="1:10" s="39" customFormat="1" ht="24" customHeight="1">
      <c r="A14" s="30" t="s">
        <v>93</v>
      </c>
      <c r="B14" s="31" t="s">
        <v>101</v>
      </c>
      <c r="C14" s="48">
        <v>99</v>
      </c>
      <c r="D14" s="32" t="s">
        <v>103</v>
      </c>
      <c r="E14" s="33">
        <v>1505904</v>
      </c>
      <c r="F14" s="33">
        <v>1505904</v>
      </c>
      <c r="G14" s="62"/>
      <c r="H14" s="32"/>
      <c r="I14" s="67"/>
      <c r="J14" s="25"/>
    </row>
    <row r="15" spans="1:10" s="39" customFormat="1" ht="24" customHeight="1">
      <c r="A15" s="30" t="s">
        <v>104</v>
      </c>
      <c r="B15" s="48" t="s">
        <v>94</v>
      </c>
      <c r="C15" s="48" t="s">
        <v>94</v>
      </c>
      <c r="D15" s="32" t="s">
        <v>105</v>
      </c>
      <c r="E15" s="33">
        <v>78662.2</v>
      </c>
      <c r="F15" s="33">
        <v>78662.2</v>
      </c>
      <c r="G15" s="62"/>
      <c r="H15" s="32"/>
      <c r="I15" s="67"/>
      <c r="J15" s="25"/>
    </row>
    <row r="16" spans="1:10" s="39" customFormat="1" ht="24" customHeight="1">
      <c r="A16" s="30" t="s">
        <v>104</v>
      </c>
      <c r="B16" s="31" t="s">
        <v>106</v>
      </c>
      <c r="C16" s="48" t="s">
        <v>94</v>
      </c>
      <c r="D16" s="32" t="s">
        <v>107</v>
      </c>
      <c r="E16" s="33">
        <v>78662.2</v>
      </c>
      <c r="F16" s="33">
        <v>78662.2</v>
      </c>
      <c r="G16" s="62"/>
      <c r="H16" s="32"/>
      <c r="I16" s="67"/>
      <c r="J16" s="25"/>
    </row>
    <row r="17" spans="1:10" s="39" customFormat="1" ht="24" customHeight="1">
      <c r="A17" s="30" t="s">
        <v>104</v>
      </c>
      <c r="B17" s="31" t="s">
        <v>106</v>
      </c>
      <c r="C17" s="31" t="s">
        <v>108</v>
      </c>
      <c r="D17" s="32" t="s">
        <v>109</v>
      </c>
      <c r="E17" s="33">
        <v>78662.2</v>
      </c>
      <c r="F17" s="33">
        <v>78662.2</v>
      </c>
      <c r="G17" s="62"/>
      <c r="H17" s="32"/>
      <c r="I17" s="67"/>
      <c r="J17" s="25"/>
    </row>
    <row r="18" spans="1:10" s="39" customFormat="1" ht="24" customHeight="1">
      <c r="A18" s="30" t="s">
        <v>110</v>
      </c>
      <c r="B18" s="48" t="s">
        <v>94</v>
      </c>
      <c r="C18" s="48" t="s">
        <v>94</v>
      </c>
      <c r="D18" s="32" t="s">
        <v>111</v>
      </c>
      <c r="E18" s="33">
        <v>52441.2</v>
      </c>
      <c r="F18" s="33">
        <v>52441.2</v>
      </c>
      <c r="G18" s="62"/>
      <c r="H18" s="32"/>
      <c r="I18" s="67"/>
      <c r="J18" s="25"/>
    </row>
    <row r="19" spans="1:10" s="39" customFormat="1" ht="24" customHeight="1">
      <c r="A19" s="30" t="s">
        <v>110</v>
      </c>
      <c r="B19" s="31" t="s">
        <v>108</v>
      </c>
      <c r="C19" s="48" t="s">
        <v>94</v>
      </c>
      <c r="D19" s="32" t="s">
        <v>112</v>
      </c>
      <c r="E19" s="33">
        <v>52441.2</v>
      </c>
      <c r="F19" s="33">
        <v>52441.2</v>
      </c>
      <c r="G19" s="62"/>
      <c r="H19" s="32"/>
      <c r="I19" s="67"/>
      <c r="J19" s="25"/>
    </row>
    <row r="20" spans="1:10" ht="24" customHeight="1">
      <c r="A20" s="30" t="s">
        <v>110</v>
      </c>
      <c r="B20" s="31" t="s">
        <v>108</v>
      </c>
      <c r="C20" s="31" t="s">
        <v>113</v>
      </c>
      <c r="D20" s="32" t="s">
        <v>114</v>
      </c>
      <c r="E20" s="33">
        <v>52441.2</v>
      </c>
      <c r="F20" s="33">
        <v>52441.2</v>
      </c>
      <c r="G20" s="47"/>
      <c r="H20" s="32"/>
      <c r="I20" s="68"/>
      <c r="J20" s="47"/>
    </row>
    <row r="21" spans="1:10" s="21" customFormat="1" ht="24" customHeight="1">
      <c r="A21" s="25" t="s">
        <v>36</v>
      </c>
      <c r="B21" s="25"/>
      <c r="C21" s="25"/>
      <c r="D21" s="25"/>
      <c r="E21" s="33">
        <f>E9+E15+E18</f>
        <v>1840778.92</v>
      </c>
      <c r="F21" s="33">
        <f>F9+F15+F18</f>
        <v>1840778.92</v>
      </c>
      <c r="G21" s="47"/>
      <c r="H21" s="47"/>
      <c r="I21" s="68"/>
      <c r="J21" s="47"/>
    </row>
    <row r="22" spans="1:10" s="21" customFormat="1" ht="22.5" customHeight="1">
      <c r="A22" s="34"/>
      <c r="B22" s="34"/>
      <c r="C22" s="34"/>
      <c r="D22" s="34"/>
      <c r="E22" s="37"/>
      <c r="F22" s="37"/>
      <c r="G22" s="37"/>
      <c r="H22" s="37"/>
      <c r="I22" s="69"/>
      <c r="J22" s="37"/>
    </row>
    <row r="23" spans="1:10" s="21" customFormat="1" ht="22.5" customHeight="1">
      <c r="A23" s="34"/>
      <c r="B23" s="34"/>
      <c r="C23" s="34"/>
      <c r="D23" s="34"/>
      <c r="E23" s="37"/>
      <c r="F23" s="37"/>
      <c r="G23" s="37"/>
      <c r="H23" s="37"/>
      <c r="I23" s="69"/>
      <c r="J23" s="37"/>
    </row>
    <row r="24" spans="1:10" s="21" customFormat="1" ht="22.5" customHeight="1">
      <c r="A24" s="34"/>
      <c r="B24" s="34"/>
      <c r="C24" s="34"/>
      <c r="D24" s="34"/>
      <c r="E24" s="38"/>
      <c r="F24" s="38"/>
      <c r="G24" s="38"/>
      <c r="H24" s="38"/>
      <c r="I24" s="38"/>
      <c r="J24" s="38"/>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3">
    <mergeCell ref="A2:J2"/>
    <mergeCell ref="A4:E4"/>
    <mergeCell ref="A6:D6"/>
    <mergeCell ref="E6:J6"/>
    <mergeCell ref="A7:C7"/>
    <mergeCell ref="A21:D21"/>
    <mergeCell ref="D7:D8"/>
    <mergeCell ref="E7:E8"/>
    <mergeCell ref="F7:F8"/>
    <mergeCell ref="G7:G8"/>
    <mergeCell ref="H7:H8"/>
    <mergeCell ref="I7:I8"/>
    <mergeCell ref="J7:J8"/>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88"/>
</worksheet>
</file>

<file path=xl/worksheets/sheet9.xml><?xml version="1.0" encoding="utf-8"?>
<worksheet xmlns="http://schemas.openxmlformats.org/spreadsheetml/2006/main" xmlns:r="http://schemas.openxmlformats.org/officeDocument/2006/relationships">
  <dimension ref="A1:G24"/>
  <sheetViews>
    <sheetView workbookViewId="0" topLeftCell="A1">
      <selection activeCell="F26" sqref="F26"/>
    </sheetView>
  </sheetViews>
  <sheetFormatPr defaultColWidth="8.00390625" defaultRowHeight="14.25"/>
  <cols>
    <col min="1" max="1" width="5.00390625" style="7" customWidth="1"/>
    <col min="2" max="2" width="5.75390625" style="7" customWidth="1"/>
    <col min="3" max="3" width="7.00390625" style="7" customWidth="1"/>
    <col min="4" max="4" width="28.375" style="7" customWidth="1"/>
    <col min="5" max="5" width="19.25390625" style="22" customWidth="1"/>
    <col min="6" max="6" width="21.125" style="22" customWidth="1"/>
    <col min="7" max="7" width="20.25390625" style="22" customWidth="1"/>
    <col min="8" max="253" width="8.00390625" style="7" customWidth="1"/>
    <col min="254" max="16384" width="8.00390625" style="7" customWidth="1"/>
  </cols>
  <sheetData>
    <row r="1" ht="18" customHeight="1">
      <c r="G1" s="17"/>
    </row>
    <row r="2" spans="1:7" s="21" customFormat="1" ht="22.5" customHeight="1">
      <c r="A2" s="1" t="s">
        <v>115</v>
      </c>
      <c r="B2" s="1"/>
      <c r="C2" s="1"/>
      <c r="D2" s="1"/>
      <c r="E2" s="1"/>
      <c r="F2" s="1"/>
      <c r="G2" s="1"/>
    </row>
    <row r="3" spans="1:6" s="21" customFormat="1" ht="7.5" customHeight="1">
      <c r="A3" s="7"/>
      <c r="B3" s="7"/>
      <c r="C3" s="7"/>
      <c r="D3" s="7"/>
      <c r="E3" s="22"/>
      <c r="F3" s="22"/>
    </row>
    <row r="4" spans="1:7" s="21" customFormat="1" ht="18" customHeight="1">
      <c r="A4" s="7" t="s">
        <v>30</v>
      </c>
      <c r="B4" s="8"/>
      <c r="C4" s="8"/>
      <c r="D4" s="8"/>
      <c r="E4" s="8"/>
      <c r="F4" s="22"/>
      <c r="G4" s="35" t="s">
        <v>31</v>
      </c>
    </row>
    <row r="5" spans="1:6" s="21" customFormat="1" ht="7.5" customHeight="1">
      <c r="A5" s="24"/>
      <c r="B5" s="24"/>
      <c r="C5" s="24"/>
      <c r="D5" s="24"/>
      <c r="E5" s="22"/>
      <c r="F5" s="22"/>
    </row>
    <row r="6" spans="1:7" ht="24" customHeight="1">
      <c r="A6" s="25" t="s">
        <v>34</v>
      </c>
      <c r="B6" s="25"/>
      <c r="C6" s="25"/>
      <c r="D6" s="25"/>
      <c r="E6" s="25" t="s">
        <v>116</v>
      </c>
      <c r="F6" s="44"/>
      <c r="G6" s="44"/>
    </row>
    <row r="7" spans="1:7" ht="30.75" customHeight="1">
      <c r="A7" s="10" t="s">
        <v>83</v>
      </c>
      <c r="B7" s="11"/>
      <c r="C7" s="60"/>
      <c r="D7" s="25" t="s">
        <v>84</v>
      </c>
      <c r="E7" s="25" t="s">
        <v>36</v>
      </c>
      <c r="F7" s="45" t="s">
        <v>37</v>
      </c>
      <c r="G7" s="25" t="s">
        <v>38</v>
      </c>
    </row>
    <row r="8" spans="1:7" s="39" customFormat="1" ht="24" customHeight="1">
      <c r="A8" s="25" t="s">
        <v>90</v>
      </c>
      <c r="B8" s="25" t="s">
        <v>91</v>
      </c>
      <c r="C8" s="25" t="s">
        <v>92</v>
      </c>
      <c r="D8" s="25"/>
      <c r="E8" s="25"/>
      <c r="F8" s="46"/>
      <c r="G8" s="25"/>
    </row>
    <row r="9" spans="1:7" s="39" customFormat="1" ht="24" customHeight="1">
      <c r="A9" s="30" t="s">
        <v>93</v>
      </c>
      <c r="B9" s="48" t="s">
        <v>94</v>
      </c>
      <c r="C9" s="48" t="s">
        <v>94</v>
      </c>
      <c r="D9" s="32" t="s">
        <v>95</v>
      </c>
      <c r="E9" s="33">
        <v>1709675.52</v>
      </c>
      <c r="F9" s="33">
        <v>1284675.52</v>
      </c>
      <c r="G9" s="33">
        <v>425000</v>
      </c>
    </row>
    <row r="10" spans="1:7" s="39" customFormat="1" ht="24" customHeight="1">
      <c r="A10" s="30" t="s">
        <v>93</v>
      </c>
      <c r="B10" s="31" t="s">
        <v>96</v>
      </c>
      <c r="C10" s="48" t="s">
        <v>94</v>
      </c>
      <c r="D10" s="32" t="s">
        <v>97</v>
      </c>
      <c r="E10" s="33">
        <v>203771.52</v>
      </c>
      <c r="F10" s="33">
        <v>203771.52</v>
      </c>
      <c r="G10" s="33">
        <v>0</v>
      </c>
    </row>
    <row r="11" spans="1:7" s="39" customFormat="1" ht="42" customHeight="1">
      <c r="A11" s="30" t="s">
        <v>93</v>
      </c>
      <c r="B11" s="31" t="s">
        <v>96</v>
      </c>
      <c r="C11" s="31" t="s">
        <v>96</v>
      </c>
      <c r="D11" s="32" t="s">
        <v>98</v>
      </c>
      <c r="E11" s="33">
        <v>143838.72</v>
      </c>
      <c r="F11" s="33">
        <v>143838.72</v>
      </c>
      <c r="G11" s="33">
        <v>0</v>
      </c>
    </row>
    <row r="12" spans="1:7" s="39" customFormat="1" ht="24" customHeight="1">
      <c r="A12" s="30" t="s">
        <v>93</v>
      </c>
      <c r="B12" s="31" t="s">
        <v>96</v>
      </c>
      <c r="C12" s="31" t="s">
        <v>99</v>
      </c>
      <c r="D12" s="32" t="s">
        <v>100</v>
      </c>
      <c r="E12" s="33">
        <v>59932.8</v>
      </c>
      <c r="F12" s="33">
        <v>59932.8</v>
      </c>
      <c r="G12" s="33">
        <v>0</v>
      </c>
    </row>
    <row r="13" spans="1:7" s="39" customFormat="1" ht="24" customHeight="1">
      <c r="A13" s="30" t="s">
        <v>93</v>
      </c>
      <c r="B13" s="31" t="s">
        <v>101</v>
      </c>
      <c r="C13" s="48" t="s">
        <v>94</v>
      </c>
      <c r="D13" s="32" t="s">
        <v>102</v>
      </c>
      <c r="E13" s="33">
        <v>1505904</v>
      </c>
      <c r="F13" s="33">
        <v>1080904</v>
      </c>
      <c r="G13" s="33">
        <v>425000</v>
      </c>
    </row>
    <row r="14" spans="1:7" s="39" customFormat="1" ht="24" customHeight="1">
      <c r="A14" s="30" t="s">
        <v>93</v>
      </c>
      <c r="B14" s="31" t="s">
        <v>101</v>
      </c>
      <c r="C14" s="48">
        <v>99</v>
      </c>
      <c r="D14" s="32" t="s">
        <v>103</v>
      </c>
      <c r="E14" s="33">
        <v>1505904</v>
      </c>
      <c r="F14" s="33">
        <v>1080904</v>
      </c>
      <c r="G14" s="33">
        <v>425000</v>
      </c>
    </row>
    <row r="15" spans="1:7" s="39" customFormat="1" ht="24" customHeight="1">
      <c r="A15" s="30" t="s">
        <v>104</v>
      </c>
      <c r="B15" s="48" t="s">
        <v>94</v>
      </c>
      <c r="C15" s="48" t="s">
        <v>94</v>
      </c>
      <c r="D15" s="32" t="s">
        <v>105</v>
      </c>
      <c r="E15" s="33">
        <v>78662.2</v>
      </c>
      <c r="F15" s="33">
        <v>78662.2</v>
      </c>
      <c r="G15" s="33">
        <v>0</v>
      </c>
    </row>
    <row r="16" spans="1:7" s="39" customFormat="1" ht="24" customHeight="1">
      <c r="A16" s="30" t="s">
        <v>104</v>
      </c>
      <c r="B16" s="31" t="s">
        <v>106</v>
      </c>
      <c r="C16" s="48" t="s">
        <v>94</v>
      </c>
      <c r="D16" s="32" t="s">
        <v>107</v>
      </c>
      <c r="E16" s="33">
        <v>78662.2</v>
      </c>
      <c r="F16" s="33">
        <v>78662.2</v>
      </c>
      <c r="G16" s="33">
        <v>0</v>
      </c>
    </row>
    <row r="17" spans="1:7" s="39" customFormat="1" ht="24" customHeight="1">
      <c r="A17" s="30" t="s">
        <v>104</v>
      </c>
      <c r="B17" s="31" t="s">
        <v>106</v>
      </c>
      <c r="C17" s="31" t="s">
        <v>108</v>
      </c>
      <c r="D17" s="32" t="s">
        <v>109</v>
      </c>
      <c r="E17" s="33">
        <v>78662.2</v>
      </c>
      <c r="F17" s="33">
        <v>78662.2</v>
      </c>
      <c r="G17" s="33">
        <v>0</v>
      </c>
    </row>
    <row r="18" spans="1:7" s="39" customFormat="1" ht="24" customHeight="1">
      <c r="A18" s="30" t="s">
        <v>110</v>
      </c>
      <c r="B18" s="48" t="s">
        <v>94</v>
      </c>
      <c r="C18" s="48" t="s">
        <v>94</v>
      </c>
      <c r="D18" s="32" t="s">
        <v>111</v>
      </c>
      <c r="E18" s="33">
        <v>52441.2</v>
      </c>
      <c r="F18" s="33">
        <v>52441.2</v>
      </c>
      <c r="G18" s="33">
        <v>0</v>
      </c>
    </row>
    <row r="19" spans="1:7" s="39" customFormat="1" ht="24" customHeight="1">
      <c r="A19" s="30" t="s">
        <v>110</v>
      </c>
      <c r="B19" s="31" t="s">
        <v>108</v>
      </c>
      <c r="C19" s="48" t="s">
        <v>94</v>
      </c>
      <c r="D19" s="32" t="s">
        <v>112</v>
      </c>
      <c r="E19" s="33">
        <v>52441.2</v>
      </c>
      <c r="F19" s="33">
        <v>52441.2</v>
      </c>
      <c r="G19" s="33">
        <v>0</v>
      </c>
    </row>
    <row r="20" spans="1:7" ht="24" customHeight="1">
      <c r="A20" s="30" t="s">
        <v>110</v>
      </c>
      <c r="B20" s="31" t="s">
        <v>108</v>
      </c>
      <c r="C20" s="31" t="s">
        <v>113</v>
      </c>
      <c r="D20" s="32" t="s">
        <v>114</v>
      </c>
      <c r="E20" s="33">
        <v>52441.2</v>
      </c>
      <c r="F20" s="33">
        <v>52441.2</v>
      </c>
      <c r="G20" s="33">
        <v>0</v>
      </c>
    </row>
    <row r="21" spans="1:7" ht="24" customHeight="1">
      <c r="A21" s="49" t="s">
        <v>36</v>
      </c>
      <c r="B21" s="49"/>
      <c r="C21" s="49"/>
      <c r="D21" s="49"/>
      <c r="E21" s="33">
        <f>E9+E15+E18</f>
        <v>1840778.92</v>
      </c>
      <c r="F21" s="33">
        <f>F9+F15+F18</f>
        <v>1415778.92</v>
      </c>
      <c r="G21" s="33">
        <f>G9+G15+G18</f>
        <v>425000</v>
      </c>
    </row>
    <row r="22" spans="1:7" s="21" customFormat="1" ht="22.5" customHeight="1">
      <c r="A22" s="34"/>
      <c r="B22" s="34"/>
      <c r="C22" s="34"/>
      <c r="D22" s="34"/>
      <c r="E22" s="37"/>
      <c r="F22" s="37"/>
      <c r="G22" s="37"/>
    </row>
    <row r="23" spans="1:7" s="21" customFormat="1" ht="22.5" customHeight="1">
      <c r="A23" s="34"/>
      <c r="B23" s="34"/>
      <c r="C23" s="34"/>
      <c r="D23" s="34"/>
      <c r="E23" s="37"/>
      <c r="F23" s="37"/>
      <c r="G23" s="37"/>
    </row>
    <row r="24" spans="1:7" s="21" customFormat="1" ht="22.5" customHeight="1">
      <c r="A24" s="34"/>
      <c r="B24" s="34"/>
      <c r="C24" s="34"/>
      <c r="D24" s="34"/>
      <c r="E24" s="38"/>
      <c r="F24" s="38"/>
      <c r="G24" s="38"/>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A7:C7"/>
    <mergeCell ref="A21:D21"/>
    <mergeCell ref="D7:D8"/>
    <mergeCell ref="E7:E8"/>
    <mergeCell ref="F7:F8"/>
    <mergeCell ref="G7:G8"/>
  </mergeCells>
  <printOptions horizontalCentered="1"/>
  <pageMargins left="0.7479166666666667" right="0.7479166666666667" top="0.9840277777777777" bottom="0.98402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tuhuiqing</cp:lastModifiedBy>
  <cp:lastPrinted>2020-12-30T09:52:39Z</cp:lastPrinted>
  <dcterms:created xsi:type="dcterms:W3CDTF">2010-12-11T08:10:01Z</dcterms:created>
  <dcterms:modified xsi:type="dcterms:W3CDTF">2023-09-18T15:21:26Z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2052-11.8.2.11717</vt:lpwstr>
  </property>
  <property fmtid="{D5CDD505-2E9C-101B-9397-08002B2CF9AE}" pid="3" name="I">
    <vt:lpwstr>2EB49CB7C291482093BB1F9DCBA87EE6</vt:lpwstr>
  </property>
  <property fmtid="{D5CDD505-2E9C-101B-9397-08002B2CF9AE}" pid="4" name="퀀_generated_2.-2147483648">
    <vt:i4>2052</vt:i4>
  </property>
</Properties>
</file>