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18216" windowHeight="7104"/>
  </bookViews>
  <sheets>
    <sheet name="查询" sheetId="1" r:id="rId1"/>
  </sheets>
  <externalReferences>
    <externalReference r:id="rId2"/>
  </externalReferences>
  <calcPr calcId="145621"/>
</workbook>
</file>

<file path=xl/calcChain.xml><?xml version="1.0" encoding="utf-8"?>
<calcChain xmlns="http://schemas.openxmlformats.org/spreadsheetml/2006/main">
  <c r="I5" i="1" l="1"/>
  <c r="G5" i="1"/>
  <c r="F5" i="1"/>
  <c r="H5" i="1"/>
  <c r="E5" i="1"/>
  <c r="D5" i="1"/>
  <c r="C5" i="1"/>
  <c r="B5" i="1"/>
  <c r="A5" i="1"/>
</calcChain>
</file>

<file path=xl/sharedStrings.xml><?xml version="1.0" encoding="utf-8"?>
<sst xmlns="http://schemas.openxmlformats.org/spreadsheetml/2006/main" count="12" uniqueCount="12">
  <si>
    <t>2023年下半年奉贤区教育系统编外用工公开招聘笔试成绩及入围情况查询</t>
    <phoneticPr fontId="1" type="noConversion"/>
  </si>
  <si>
    <t>身份证号</t>
    <phoneticPr fontId="1" type="noConversion"/>
  </si>
  <si>
    <t>姓名</t>
  </si>
  <si>
    <t>性别</t>
  </si>
  <si>
    <t>准考证号</t>
  </si>
  <si>
    <t>考场号</t>
  </si>
  <si>
    <t>座位号</t>
  </si>
  <si>
    <t>报考学校</t>
  </si>
  <si>
    <t>报考岗位</t>
    <phoneticPr fontId="1" type="noConversion"/>
  </si>
  <si>
    <t>面试入围情况</t>
    <phoneticPr fontId="1" type="noConversion"/>
  </si>
  <si>
    <t>笔试分</t>
    <phoneticPr fontId="1" type="noConversion"/>
  </si>
  <si>
    <t>请在红色区域内输入考生身份证号</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</si>
</sst>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family val="2"/>
      <charset val="134"/>
      <scheme val="minor"/>
    </font>
    <font>
      <sz val="9"/>
      <name val="宋体"/>
      <family val="2"/>
      <charset val="134"/>
      <scheme val="minor"/>
    </font>
    <font>
      <sz val="11"/>
      <color theme="1"/>
      <name val="宋体"/>
      <charset val="134"/>
      <scheme val="minor"/>
    </font>
    <font>
      <sz val="14"/>
      <color theme="1"/>
      <name val="宋体"/>
      <family val="2"/>
      <charset val="134"/>
      <scheme val="minor"/>
    </font>
    <font>
      <sz val="14"/>
      <color theme="1"/>
      <name val="仿宋_GB2312"/>
      <family val="3"/>
      <charset val="134"/>
    </font>
    <font>
      <sz val="14"/>
      <name val="仿宋_GB2312"/>
      <family val="3"/>
      <charset val="134"/>
    </font>
    <font>
      <sz val="16"/>
      <color theme="1"/>
      <name val="方正小标宋简体"/>
      <family val="4"/>
      <charset val="134"/>
    </font>
    <font>
      <u/>
      <sz val="11"/>
      <color theme="10"/>
      <name val="宋体"/>
      <family val="2"/>
      <charset val="134"/>
      <scheme val="minor"/>
    </font>
  </fonts>
  <fills count="4">
    <fill>
      <patternFill patternType="none"/>
    </fill>
    <fill>
      <patternFill patternType="gray125"/>
    </fill>
    <fill>
      <patternFill patternType="solid">
        <fgColor rgb="FFFF000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2" fillId="0" borderId="0">
      <alignment vertical="center"/>
    </xf>
    <xf numFmtId="0" fontId="7" fillId="0" borderId="0" applyNumberFormat="0" applyFill="0" applyBorder="0" applyAlignment="0" applyProtection="0">
      <alignment vertical="center"/>
    </xf>
  </cellStyleXfs>
  <cellXfs count="14">
    <xf numFmtId="0" fontId="0" fillId="0" borderId="0" xfId="0">
      <alignment vertical="center"/>
    </xf>
    <xf numFmtId="0" fontId="4" fillId="0" borderId="0" xfId="0" applyFont="1">
      <alignment vertical="center"/>
    </xf>
    <xf numFmtId="0" fontId="3" fillId="0" borderId="0" xfId="0" applyFont="1">
      <alignment vertical="center"/>
    </xf>
    <xf numFmtId="49" fontId="5" fillId="3" borderId="1" xfId="1" applyNumberFormat="1" applyFont="1" applyFill="1" applyBorder="1" applyAlignment="1">
      <alignment horizontal="center" vertical="center"/>
    </xf>
    <xf numFmtId="0" fontId="5" fillId="3" borderId="1" xfId="1" applyFont="1" applyFill="1" applyBorder="1" applyAlignment="1">
      <alignment horizontal="center" vertical="center" wrapText="1"/>
    </xf>
    <xf numFmtId="0" fontId="4" fillId="3" borderId="1" xfId="1" applyFont="1" applyFill="1" applyBorder="1" applyAlignment="1">
      <alignment horizontal="center" vertical="center" shrinkToFit="1"/>
    </xf>
    <xf numFmtId="0" fontId="5" fillId="3" borderId="1" xfId="1" applyFont="1" applyFill="1" applyBorder="1" applyAlignment="1">
      <alignment horizontal="center" vertical="center"/>
    </xf>
    <xf numFmtId="0" fontId="4" fillId="3" borderId="1" xfId="0" applyFont="1" applyFill="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7" fillId="0" borderId="0" xfId="2">
      <alignment vertical="center"/>
    </xf>
    <xf numFmtId="49" fontId="4" fillId="2" borderId="0" xfId="0" applyNumberFormat="1" applyFont="1" applyFill="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cellXfs>
  <cellStyles count="3">
    <cellStyle name="常规" xfId="0" builtinId="0"/>
    <cellStyle name="常规 2" xfId="1"/>
    <cellStyle name="超链接" xfId="2" builtinId="8"/>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508;&#35797;&#25104;&#32489;202312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始"/>
      <sheetName val="整理"/>
      <sheetName val="查询用"/>
    </sheetNames>
    <sheetDataSet>
      <sheetData sheetId="0"/>
      <sheetData sheetId="1"/>
      <sheetData sheetId="2">
        <row r="2">
          <cell r="A2" t="str">
            <v>310226198510052040</v>
          </cell>
          <cell r="B2" t="str">
            <v>朱胜群</v>
          </cell>
          <cell r="C2" t="str">
            <v>女</v>
          </cell>
          <cell r="D2" t="str">
            <v>0501231068</v>
          </cell>
          <cell r="E2">
            <v>3</v>
          </cell>
          <cell r="F2">
            <v>8</v>
          </cell>
          <cell r="G2" t="str">
            <v>保育员</v>
          </cell>
          <cell r="H2" t="str">
            <v>13917564281</v>
          </cell>
          <cell r="I2">
            <v>84</v>
          </cell>
          <cell r="J2" t="str">
            <v>上海市奉贤区海贝幼儿园</v>
          </cell>
          <cell r="K2" t="str">
            <v>进入面试</v>
          </cell>
        </row>
        <row r="3">
          <cell r="A3" t="str">
            <v>310226198511132923</v>
          </cell>
          <cell r="B3" t="str">
            <v>顾玉琳</v>
          </cell>
          <cell r="C3" t="str">
            <v>女</v>
          </cell>
          <cell r="D3" t="str">
            <v>0501231015</v>
          </cell>
          <cell r="E3">
            <v>1</v>
          </cell>
          <cell r="F3">
            <v>15</v>
          </cell>
          <cell r="G3" t="str">
            <v>保育员</v>
          </cell>
          <cell r="H3" t="str">
            <v>18918369652</v>
          </cell>
          <cell r="I3">
            <v>82</v>
          </cell>
          <cell r="J3" t="str">
            <v>上海市奉贤区海湾幼儿园</v>
          </cell>
          <cell r="K3" t="str">
            <v>进入面试</v>
          </cell>
        </row>
        <row r="4">
          <cell r="A4" t="str">
            <v>310226198312035522</v>
          </cell>
          <cell r="B4" t="str">
            <v>倪清清</v>
          </cell>
          <cell r="C4" t="str">
            <v>女</v>
          </cell>
          <cell r="D4" t="str">
            <v>0501231031</v>
          </cell>
          <cell r="E4">
            <v>2</v>
          </cell>
          <cell r="F4">
            <v>1</v>
          </cell>
          <cell r="G4" t="str">
            <v>保育员</v>
          </cell>
          <cell r="H4" t="str">
            <v>15921274501</v>
          </cell>
          <cell r="I4">
            <v>81</v>
          </cell>
          <cell r="J4" t="str">
            <v>上海市奉贤区海湾幼儿园</v>
          </cell>
          <cell r="K4" t="str">
            <v>进入面试</v>
          </cell>
        </row>
        <row r="5">
          <cell r="A5" t="str">
            <v>310113198912085542</v>
          </cell>
          <cell r="B5" t="str">
            <v>杨健</v>
          </cell>
          <cell r="C5" t="str">
            <v>女</v>
          </cell>
          <cell r="D5" t="str">
            <v>0501231055</v>
          </cell>
          <cell r="E5">
            <v>2</v>
          </cell>
          <cell r="F5">
            <v>25</v>
          </cell>
          <cell r="G5" t="str">
            <v>保育员</v>
          </cell>
          <cell r="H5" t="str">
            <v>15000952124</v>
          </cell>
          <cell r="I5">
            <v>92</v>
          </cell>
          <cell r="J5" t="str">
            <v>上海市奉贤区合欢幼儿园</v>
          </cell>
          <cell r="K5" t="str">
            <v>进入面试</v>
          </cell>
        </row>
        <row r="6">
          <cell r="A6" t="str">
            <v>310226199303234321</v>
          </cell>
          <cell r="B6" t="str">
            <v>蔡艺</v>
          </cell>
          <cell r="C6" t="str">
            <v>女</v>
          </cell>
          <cell r="D6" t="str">
            <v>0501231001</v>
          </cell>
          <cell r="E6">
            <v>1</v>
          </cell>
          <cell r="F6">
            <v>1</v>
          </cell>
          <cell r="G6" t="str">
            <v>保育员</v>
          </cell>
          <cell r="H6" t="str">
            <v>13636601624</v>
          </cell>
          <cell r="I6">
            <v>88</v>
          </cell>
          <cell r="J6" t="str">
            <v>上海市奉贤区合欢幼儿园</v>
          </cell>
          <cell r="K6" t="str">
            <v>进入面试</v>
          </cell>
        </row>
        <row r="7">
          <cell r="A7" t="str">
            <v>310226197804295342</v>
          </cell>
          <cell r="B7" t="str">
            <v>陈秀芳</v>
          </cell>
          <cell r="C7" t="str">
            <v>女</v>
          </cell>
          <cell r="D7" t="str">
            <v>0501231005</v>
          </cell>
          <cell r="E7">
            <v>1</v>
          </cell>
          <cell r="F7">
            <v>5</v>
          </cell>
          <cell r="G7" t="str">
            <v>保育员</v>
          </cell>
          <cell r="H7" t="str">
            <v>15301602755</v>
          </cell>
          <cell r="I7">
            <v>88</v>
          </cell>
          <cell r="J7" t="str">
            <v>上海市奉贤区合欢幼儿园</v>
          </cell>
          <cell r="K7" t="str">
            <v>进入面试</v>
          </cell>
        </row>
        <row r="8">
          <cell r="A8" t="str">
            <v>522122198309152023</v>
          </cell>
          <cell r="B8" t="str">
            <v>蒋霞</v>
          </cell>
          <cell r="C8" t="str">
            <v>女</v>
          </cell>
          <cell r="D8" t="str">
            <v>0501231022</v>
          </cell>
          <cell r="E8">
            <v>1</v>
          </cell>
          <cell r="F8">
            <v>22</v>
          </cell>
          <cell r="G8" t="str">
            <v>保育员</v>
          </cell>
          <cell r="H8" t="str">
            <v>13611857608</v>
          </cell>
          <cell r="I8">
            <v>88</v>
          </cell>
          <cell r="J8" t="str">
            <v>上海市奉贤区合欢幼儿园</v>
          </cell>
          <cell r="K8" t="str">
            <v>进入面试</v>
          </cell>
        </row>
        <row r="9">
          <cell r="A9" t="str">
            <v>310112198601264926</v>
          </cell>
          <cell r="B9" t="str">
            <v>王英</v>
          </cell>
          <cell r="C9" t="str">
            <v>女</v>
          </cell>
          <cell r="D9" t="str">
            <v>0501231046</v>
          </cell>
          <cell r="E9">
            <v>2</v>
          </cell>
          <cell r="F9">
            <v>16</v>
          </cell>
          <cell r="G9" t="str">
            <v>保育员</v>
          </cell>
          <cell r="H9" t="str">
            <v>13916196412</v>
          </cell>
          <cell r="I9">
            <v>84</v>
          </cell>
          <cell r="J9" t="str">
            <v>上海市奉贤区合欢幼儿园</v>
          </cell>
          <cell r="K9" t="str">
            <v>进入面试</v>
          </cell>
        </row>
        <row r="10">
          <cell r="A10" t="str">
            <v>310226198005094127</v>
          </cell>
          <cell r="B10" t="str">
            <v>褚连君</v>
          </cell>
          <cell r="C10" t="str">
            <v>女</v>
          </cell>
          <cell r="D10" t="str">
            <v>0501231007</v>
          </cell>
          <cell r="E10">
            <v>1</v>
          </cell>
          <cell r="F10">
            <v>7</v>
          </cell>
          <cell r="G10" t="str">
            <v>保育员</v>
          </cell>
          <cell r="H10" t="str">
            <v>15821718495</v>
          </cell>
          <cell r="I10">
            <v>82</v>
          </cell>
          <cell r="J10" t="str">
            <v>上海市奉贤区合欢幼儿园</v>
          </cell>
          <cell r="K10" t="str">
            <v>进入面试</v>
          </cell>
        </row>
        <row r="11">
          <cell r="A11" t="str">
            <v>310227198303200043</v>
          </cell>
          <cell r="B11" t="str">
            <v>陈丽</v>
          </cell>
          <cell r="C11" t="str">
            <v>女</v>
          </cell>
          <cell r="D11" t="str">
            <v>0501231003</v>
          </cell>
          <cell r="E11">
            <v>1</v>
          </cell>
          <cell r="F11">
            <v>3</v>
          </cell>
          <cell r="G11" t="str">
            <v>保育员</v>
          </cell>
          <cell r="H11" t="str">
            <v>18916956292</v>
          </cell>
          <cell r="I11">
            <v>81</v>
          </cell>
          <cell r="J11" t="str">
            <v>上海市奉贤区合欢幼儿园</v>
          </cell>
          <cell r="K11" t="str">
            <v>进入面试</v>
          </cell>
        </row>
        <row r="12">
          <cell r="A12" t="str">
            <v>220323199005016929</v>
          </cell>
          <cell r="B12" t="str">
            <v>王晓旭</v>
          </cell>
          <cell r="C12" t="str">
            <v>女</v>
          </cell>
          <cell r="D12" t="str">
            <v>0501231044</v>
          </cell>
          <cell r="E12">
            <v>2</v>
          </cell>
          <cell r="F12">
            <v>14</v>
          </cell>
          <cell r="G12" t="str">
            <v>保育员</v>
          </cell>
          <cell r="H12" t="str">
            <v>18801739131</v>
          </cell>
          <cell r="I12">
            <v>80</v>
          </cell>
          <cell r="J12" t="str">
            <v>上海市奉贤区合欢幼儿园</v>
          </cell>
          <cell r="K12" t="str">
            <v>进入面试</v>
          </cell>
        </row>
        <row r="13">
          <cell r="A13" t="str">
            <v>310226199204213920</v>
          </cell>
          <cell r="B13" t="str">
            <v>曹勍</v>
          </cell>
          <cell r="C13" t="str">
            <v>女</v>
          </cell>
          <cell r="D13" t="str">
            <v>0501231002</v>
          </cell>
          <cell r="E13">
            <v>1</v>
          </cell>
          <cell r="F13">
            <v>2</v>
          </cell>
          <cell r="G13" t="str">
            <v>保育员</v>
          </cell>
          <cell r="H13" t="str">
            <v>15921840127</v>
          </cell>
          <cell r="I13">
            <v>78</v>
          </cell>
          <cell r="J13" t="str">
            <v>上海市奉贤区合欢幼儿园</v>
          </cell>
          <cell r="K13" t="str">
            <v>进入面试</v>
          </cell>
        </row>
        <row r="14">
          <cell r="A14" t="str">
            <v>310226199305072944</v>
          </cell>
          <cell r="B14" t="str">
            <v>秦晓倩</v>
          </cell>
          <cell r="C14" t="str">
            <v>女</v>
          </cell>
          <cell r="D14" t="str">
            <v>0501231035</v>
          </cell>
          <cell r="E14">
            <v>2</v>
          </cell>
          <cell r="F14">
            <v>5</v>
          </cell>
          <cell r="G14" t="str">
            <v>保育员</v>
          </cell>
          <cell r="H14" t="str">
            <v>13371969657</v>
          </cell>
          <cell r="I14">
            <v>76</v>
          </cell>
          <cell r="J14" t="str">
            <v>上海市奉贤区合欢幼儿园</v>
          </cell>
          <cell r="K14" t="str">
            <v>进入面试</v>
          </cell>
        </row>
        <row r="15">
          <cell r="A15" t="str">
            <v>511303198108191367</v>
          </cell>
          <cell r="B15" t="str">
            <v>李会英</v>
          </cell>
          <cell r="C15" t="str">
            <v>女</v>
          </cell>
          <cell r="D15" t="str">
            <v>0501231025</v>
          </cell>
          <cell r="E15">
            <v>1</v>
          </cell>
          <cell r="F15">
            <v>25</v>
          </cell>
          <cell r="G15" t="str">
            <v>保育员</v>
          </cell>
          <cell r="H15" t="str">
            <v>13041696508</v>
          </cell>
          <cell r="I15">
            <v>74</v>
          </cell>
          <cell r="J15" t="str">
            <v>上海市奉贤区合欢幼儿园</v>
          </cell>
          <cell r="K15" t="str">
            <v>进入面试</v>
          </cell>
        </row>
        <row r="16">
          <cell r="A16" t="str">
            <v>310110198801190543</v>
          </cell>
          <cell r="B16" t="str">
            <v>冯敏洁</v>
          </cell>
          <cell r="C16" t="str">
            <v>女</v>
          </cell>
          <cell r="D16" t="str">
            <v>0501231012</v>
          </cell>
          <cell r="E16">
            <v>1</v>
          </cell>
          <cell r="F16">
            <v>12</v>
          </cell>
          <cell r="G16" t="str">
            <v>保育员</v>
          </cell>
          <cell r="H16" t="str">
            <v>18521407119</v>
          </cell>
          <cell r="I16">
            <v>72</v>
          </cell>
          <cell r="J16" t="str">
            <v>上海市奉贤区合欢幼儿园</v>
          </cell>
          <cell r="K16" t="str">
            <v>进入面试</v>
          </cell>
        </row>
        <row r="17">
          <cell r="A17" t="str">
            <v>320925198809120021</v>
          </cell>
          <cell r="B17" t="str">
            <v>吉吉</v>
          </cell>
          <cell r="C17" t="str">
            <v>女</v>
          </cell>
          <cell r="D17" t="str">
            <v>0501231020</v>
          </cell>
          <cell r="E17">
            <v>1</v>
          </cell>
          <cell r="F17">
            <v>20</v>
          </cell>
          <cell r="G17" t="str">
            <v>保育员</v>
          </cell>
          <cell r="H17">
            <v>18930308661</v>
          </cell>
          <cell r="I17">
            <v>88</v>
          </cell>
          <cell r="J17" t="str">
            <v>上海市奉贤区花米幼儿园</v>
          </cell>
          <cell r="K17" t="str">
            <v>进入面试</v>
          </cell>
        </row>
        <row r="18">
          <cell r="A18" t="str">
            <v>310226198905271328</v>
          </cell>
          <cell r="B18" t="str">
            <v>庄佳英</v>
          </cell>
          <cell r="C18" t="str">
            <v>女</v>
          </cell>
          <cell r="D18" t="str">
            <v>0501231069</v>
          </cell>
          <cell r="E18">
            <v>3</v>
          </cell>
          <cell r="F18">
            <v>9</v>
          </cell>
          <cell r="G18" t="str">
            <v>保育员</v>
          </cell>
          <cell r="H18" t="str">
            <v>13524197478</v>
          </cell>
          <cell r="I18">
            <v>84</v>
          </cell>
          <cell r="J18" t="str">
            <v>上海市奉贤区花米幼儿园</v>
          </cell>
          <cell r="K18" t="str">
            <v>进入面试</v>
          </cell>
        </row>
        <row r="19">
          <cell r="A19" t="str">
            <v>310226199006071327</v>
          </cell>
          <cell r="B19" t="str">
            <v>王昭娟</v>
          </cell>
          <cell r="C19" t="str">
            <v>女</v>
          </cell>
          <cell r="D19" t="str">
            <v>0501231048</v>
          </cell>
          <cell r="E19">
            <v>2</v>
          </cell>
          <cell r="F19">
            <v>18</v>
          </cell>
          <cell r="G19" t="str">
            <v>保育员</v>
          </cell>
          <cell r="H19" t="str">
            <v>15821326121</v>
          </cell>
          <cell r="I19">
            <v>78</v>
          </cell>
          <cell r="J19" t="str">
            <v>上海市奉贤区花米幼儿园</v>
          </cell>
          <cell r="K19" t="str">
            <v>进入面试</v>
          </cell>
        </row>
        <row r="20">
          <cell r="A20" t="str">
            <v>310226198011191329</v>
          </cell>
          <cell r="B20" t="str">
            <v>陈霞</v>
          </cell>
          <cell r="C20" t="str">
            <v>女</v>
          </cell>
          <cell r="D20" t="str">
            <v>0501231004</v>
          </cell>
          <cell r="E20">
            <v>1</v>
          </cell>
          <cell r="F20">
            <v>4</v>
          </cell>
          <cell r="G20" t="str">
            <v>保育员</v>
          </cell>
          <cell r="H20" t="str">
            <v>13817718109</v>
          </cell>
          <cell r="I20">
            <v>76</v>
          </cell>
          <cell r="J20" t="str">
            <v>上海市奉贤区花米幼儿园</v>
          </cell>
          <cell r="K20" t="str">
            <v>进入面试</v>
          </cell>
        </row>
        <row r="21">
          <cell r="A21" t="str">
            <v>310226198001191122</v>
          </cell>
          <cell r="B21" t="str">
            <v>范小叶</v>
          </cell>
          <cell r="C21" t="str">
            <v>女</v>
          </cell>
          <cell r="D21" t="str">
            <v>0501231011</v>
          </cell>
          <cell r="E21">
            <v>1</v>
          </cell>
          <cell r="F21">
            <v>11</v>
          </cell>
          <cell r="G21" t="str">
            <v>保育员</v>
          </cell>
          <cell r="H21" t="str">
            <v>18964096617</v>
          </cell>
          <cell r="I21">
            <v>73</v>
          </cell>
          <cell r="J21" t="str">
            <v>上海市奉贤区花米幼儿园</v>
          </cell>
          <cell r="K21" t="str">
            <v>进入面试</v>
          </cell>
        </row>
        <row r="22">
          <cell r="A22" t="str">
            <v>310226199602243949</v>
          </cell>
          <cell r="B22" t="str">
            <v>滕苗苗</v>
          </cell>
          <cell r="C22" t="str">
            <v>女</v>
          </cell>
          <cell r="D22" t="str">
            <v>0501231039</v>
          </cell>
          <cell r="E22">
            <v>2</v>
          </cell>
          <cell r="F22">
            <v>9</v>
          </cell>
          <cell r="G22" t="str">
            <v>保育员</v>
          </cell>
          <cell r="H22" t="str">
            <v>18217086041</v>
          </cell>
          <cell r="I22" t="str">
            <v>缺考</v>
          </cell>
          <cell r="J22" t="str">
            <v>上海市奉贤区解放路幼儿园</v>
          </cell>
          <cell r="K22" t="str">
            <v>缺考</v>
          </cell>
        </row>
        <row r="23">
          <cell r="A23" t="str">
            <v>310226198903090048</v>
          </cell>
          <cell r="B23" t="str">
            <v>袁莉娜</v>
          </cell>
          <cell r="C23" t="str">
            <v>女</v>
          </cell>
          <cell r="D23" t="str">
            <v>0501231059</v>
          </cell>
          <cell r="E23">
            <v>2</v>
          </cell>
          <cell r="F23">
            <v>29</v>
          </cell>
          <cell r="G23" t="str">
            <v>保育员</v>
          </cell>
          <cell r="H23" t="str">
            <v>18121039118</v>
          </cell>
          <cell r="I23">
            <v>78</v>
          </cell>
          <cell r="J23" t="str">
            <v>上海市奉贤区解放路幼儿园</v>
          </cell>
          <cell r="K23" t="str">
            <v>进入面试</v>
          </cell>
        </row>
        <row r="24">
          <cell r="A24" t="str">
            <v>310226199806152627</v>
          </cell>
          <cell r="B24" t="str">
            <v>滕美娇</v>
          </cell>
          <cell r="C24" t="str">
            <v>女</v>
          </cell>
          <cell r="D24" t="str">
            <v>0501231038</v>
          </cell>
          <cell r="E24">
            <v>2</v>
          </cell>
          <cell r="F24">
            <v>8</v>
          </cell>
          <cell r="G24" t="str">
            <v>保育员</v>
          </cell>
          <cell r="H24" t="str">
            <v>15021047578</v>
          </cell>
          <cell r="I24">
            <v>82</v>
          </cell>
          <cell r="J24" t="str">
            <v>上海市奉贤区金池塘幼儿园</v>
          </cell>
          <cell r="K24" t="str">
            <v>进入面试</v>
          </cell>
        </row>
        <row r="25">
          <cell r="A25" t="str">
            <v>321023198306035828</v>
          </cell>
          <cell r="B25" t="str">
            <v>张开霞</v>
          </cell>
          <cell r="C25" t="str">
            <v>女</v>
          </cell>
          <cell r="D25" t="str">
            <v>0501231060</v>
          </cell>
          <cell r="E25">
            <v>2</v>
          </cell>
          <cell r="F25">
            <v>30</v>
          </cell>
          <cell r="G25" t="str">
            <v>保育员</v>
          </cell>
          <cell r="H25" t="str">
            <v>18930219038</v>
          </cell>
          <cell r="I25">
            <v>82</v>
          </cell>
          <cell r="J25" t="str">
            <v>上海市奉贤区金麦穗幼儿园</v>
          </cell>
          <cell r="K25" t="str">
            <v>进入面试</v>
          </cell>
        </row>
        <row r="26">
          <cell r="A26" t="str">
            <v>310228198801041627</v>
          </cell>
          <cell r="B26" t="str">
            <v>金旭兰</v>
          </cell>
          <cell r="C26" t="str">
            <v>女</v>
          </cell>
          <cell r="D26" t="str">
            <v>0501231024</v>
          </cell>
          <cell r="E26">
            <v>1</v>
          </cell>
          <cell r="F26">
            <v>24</v>
          </cell>
          <cell r="G26" t="str">
            <v>保育员</v>
          </cell>
          <cell r="H26" t="str">
            <v>13524876685</v>
          </cell>
          <cell r="I26" t="str">
            <v>缺考</v>
          </cell>
          <cell r="J26" t="str">
            <v>上海市奉贤区金棕榈幼儿园</v>
          </cell>
          <cell r="K26" t="str">
            <v>缺考</v>
          </cell>
        </row>
        <row r="27">
          <cell r="A27" t="str">
            <v>310226198512295521</v>
          </cell>
          <cell r="B27" t="str">
            <v>丁玲</v>
          </cell>
          <cell r="C27" t="str">
            <v>女</v>
          </cell>
          <cell r="D27" t="str">
            <v>0501231008</v>
          </cell>
          <cell r="E27">
            <v>1</v>
          </cell>
          <cell r="F27">
            <v>8</v>
          </cell>
          <cell r="G27" t="str">
            <v>保育员</v>
          </cell>
          <cell r="H27" t="str">
            <v>13816570735</v>
          </cell>
          <cell r="I27">
            <v>86</v>
          </cell>
          <cell r="J27" t="str">
            <v>上海市奉贤区聚贤幼儿园</v>
          </cell>
          <cell r="K27" t="str">
            <v>进入面试</v>
          </cell>
        </row>
        <row r="28">
          <cell r="A28" t="str">
            <v>310226198607194520</v>
          </cell>
          <cell r="B28" t="str">
            <v>张丽</v>
          </cell>
          <cell r="C28" t="str">
            <v>女</v>
          </cell>
          <cell r="D28" t="str">
            <v>0501231061</v>
          </cell>
          <cell r="E28">
            <v>3</v>
          </cell>
          <cell r="F28">
            <v>1</v>
          </cell>
          <cell r="G28" t="str">
            <v>保育员</v>
          </cell>
          <cell r="H28" t="str">
            <v>13482669687</v>
          </cell>
          <cell r="I28">
            <v>84</v>
          </cell>
          <cell r="J28" t="str">
            <v>上海市奉贤区聚贤幼儿园</v>
          </cell>
          <cell r="K28" t="str">
            <v>进入面试</v>
          </cell>
        </row>
        <row r="29">
          <cell r="A29" t="str">
            <v>310226198506252920</v>
          </cell>
          <cell r="B29" t="str">
            <v>张玲玲</v>
          </cell>
          <cell r="C29" t="str">
            <v>女</v>
          </cell>
          <cell r="D29" t="str">
            <v>0501231062</v>
          </cell>
          <cell r="E29">
            <v>3</v>
          </cell>
          <cell r="F29">
            <v>2</v>
          </cell>
          <cell r="G29" t="str">
            <v>保育员</v>
          </cell>
          <cell r="H29" t="str">
            <v>13564747301</v>
          </cell>
          <cell r="I29">
            <v>84</v>
          </cell>
          <cell r="J29" t="str">
            <v>上海市奉贤区聚贤幼儿园</v>
          </cell>
          <cell r="K29" t="str">
            <v>进入面试</v>
          </cell>
        </row>
        <row r="30">
          <cell r="A30" t="str">
            <v>310226199007233228</v>
          </cell>
          <cell r="B30" t="str">
            <v>孙珊珊</v>
          </cell>
          <cell r="C30" t="str">
            <v>女</v>
          </cell>
          <cell r="D30" t="str">
            <v>0501231037</v>
          </cell>
          <cell r="E30">
            <v>2</v>
          </cell>
          <cell r="F30">
            <v>7</v>
          </cell>
          <cell r="G30" t="str">
            <v>保育员</v>
          </cell>
          <cell r="H30" t="str">
            <v>15202199830</v>
          </cell>
          <cell r="I30">
            <v>82</v>
          </cell>
          <cell r="J30" t="str">
            <v>上海市奉贤区聚贤幼儿园</v>
          </cell>
          <cell r="K30" t="str">
            <v>进入面试</v>
          </cell>
        </row>
        <row r="31">
          <cell r="A31" t="str">
            <v>310226198910292924</v>
          </cell>
          <cell r="B31" t="str">
            <v>刘晨璐</v>
          </cell>
          <cell r="C31" t="str">
            <v>女</v>
          </cell>
          <cell r="D31" t="str">
            <v>0501231027</v>
          </cell>
          <cell r="E31">
            <v>1</v>
          </cell>
          <cell r="F31">
            <v>27</v>
          </cell>
          <cell r="G31" t="str">
            <v>保育员</v>
          </cell>
          <cell r="H31" t="str">
            <v>15821199062</v>
          </cell>
          <cell r="I31">
            <v>79</v>
          </cell>
          <cell r="J31" t="str">
            <v>上海市奉贤区聚贤幼儿园</v>
          </cell>
          <cell r="K31" t="str">
            <v>进入面试</v>
          </cell>
        </row>
        <row r="32">
          <cell r="A32" t="str">
            <v>310226200104022321</v>
          </cell>
          <cell r="B32" t="str">
            <v>卫梦芸</v>
          </cell>
          <cell r="C32" t="str">
            <v>女</v>
          </cell>
          <cell r="D32" t="str">
            <v>0501231049</v>
          </cell>
          <cell r="E32">
            <v>2</v>
          </cell>
          <cell r="F32">
            <v>19</v>
          </cell>
          <cell r="G32" t="str">
            <v>保育员</v>
          </cell>
          <cell r="H32" t="str">
            <v>18721826560</v>
          </cell>
          <cell r="I32">
            <v>86</v>
          </cell>
          <cell r="J32" t="str">
            <v>上海市奉贤区兰博湾幼儿园</v>
          </cell>
          <cell r="K32" t="str">
            <v>进入面试</v>
          </cell>
        </row>
        <row r="33">
          <cell r="A33" t="str">
            <v>341281198410098384</v>
          </cell>
          <cell r="B33" t="str">
            <v>王利萍</v>
          </cell>
          <cell r="C33" t="str">
            <v>女</v>
          </cell>
          <cell r="D33" t="str">
            <v>0501231042</v>
          </cell>
          <cell r="E33">
            <v>2</v>
          </cell>
          <cell r="F33">
            <v>12</v>
          </cell>
          <cell r="G33" t="str">
            <v>保育员</v>
          </cell>
          <cell r="H33" t="str">
            <v>18516142884</v>
          </cell>
          <cell r="I33">
            <v>82</v>
          </cell>
          <cell r="J33" t="str">
            <v>上海市奉贤区兰博湾幼儿园</v>
          </cell>
          <cell r="K33" t="str">
            <v>进入面试</v>
          </cell>
        </row>
        <row r="34">
          <cell r="A34" t="str">
            <v>310225199003122225</v>
          </cell>
          <cell r="B34" t="str">
            <v>姚华君</v>
          </cell>
          <cell r="C34" t="str">
            <v>女</v>
          </cell>
          <cell r="D34" t="str">
            <v>0501231057</v>
          </cell>
          <cell r="E34">
            <v>2</v>
          </cell>
          <cell r="F34">
            <v>27</v>
          </cell>
          <cell r="G34" t="str">
            <v>保育员</v>
          </cell>
          <cell r="H34" t="str">
            <v>15026630342</v>
          </cell>
          <cell r="I34">
            <v>90</v>
          </cell>
          <cell r="J34" t="str">
            <v>上海市奉贤区蓝湾幼儿园</v>
          </cell>
          <cell r="K34" t="str">
            <v>进入面试</v>
          </cell>
        </row>
        <row r="35">
          <cell r="A35" t="str">
            <v>412727198911142046</v>
          </cell>
          <cell r="B35" t="str">
            <v>齐秋艳</v>
          </cell>
          <cell r="C35" t="str">
            <v>女</v>
          </cell>
          <cell r="D35" t="str">
            <v>0501231033</v>
          </cell>
          <cell r="E35">
            <v>2</v>
          </cell>
          <cell r="F35">
            <v>3</v>
          </cell>
          <cell r="G35" t="str">
            <v>保育员</v>
          </cell>
          <cell r="H35" t="str">
            <v>18930506715</v>
          </cell>
          <cell r="I35">
            <v>88</v>
          </cell>
          <cell r="J35" t="str">
            <v>上海市奉贤区蓝湾幼儿园</v>
          </cell>
          <cell r="K35" t="str">
            <v>进入面试</v>
          </cell>
        </row>
        <row r="36">
          <cell r="A36" t="str">
            <v>31022619871030322X</v>
          </cell>
          <cell r="B36" t="str">
            <v>徐美兰</v>
          </cell>
          <cell r="C36" t="str">
            <v>女</v>
          </cell>
          <cell r="D36" t="str">
            <v>0501231052</v>
          </cell>
          <cell r="E36">
            <v>2</v>
          </cell>
          <cell r="F36">
            <v>22</v>
          </cell>
          <cell r="G36" t="str">
            <v>保育员</v>
          </cell>
          <cell r="H36" t="str">
            <v>15221822688</v>
          </cell>
          <cell r="I36">
            <v>88</v>
          </cell>
          <cell r="J36" t="str">
            <v>上海市奉贤区蓝湾幼儿园</v>
          </cell>
          <cell r="K36" t="str">
            <v>进入面试</v>
          </cell>
        </row>
        <row r="37">
          <cell r="A37" t="str">
            <v>210283198609093022</v>
          </cell>
          <cell r="B37" t="str">
            <v>高丽平</v>
          </cell>
          <cell r="C37" t="str">
            <v>女</v>
          </cell>
          <cell r="D37" t="str">
            <v>0501231013</v>
          </cell>
          <cell r="E37">
            <v>1</v>
          </cell>
          <cell r="F37">
            <v>13</v>
          </cell>
          <cell r="G37" t="str">
            <v>保育员</v>
          </cell>
          <cell r="H37" t="str">
            <v>15151433328</v>
          </cell>
          <cell r="I37">
            <v>80</v>
          </cell>
          <cell r="J37" t="str">
            <v>上海市奉贤区蓝湾幼儿园</v>
          </cell>
          <cell r="K37" t="str">
            <v>进入面试</v>
          </cell>
        </row>
        <row r="38">
          <cell r="A38" t="str">
            <v>310226198412182343</v>
          </cell>
          <cell r="B38" t="str">
            <v>王英</v>
          </cell>
          <cell r="C38" t="str">
            <v>女</v>
          </cell>
          <cell r="D38" t="str">
            <v>0501231045</v>
          </cell>
          <cell r="E38">
            <v>2</v>
          </cell>
          <cell r="F38">
            <v>15</v>
          </cell>
          <cell r="G38" t="str">
            <v>保育员</v>
          </cell>
          <cell r="H38" t="str">
            <v>13636328312</v>
          </cell>
          <cell r="I38">
            <v>72</v>
          </cell>
          <cell r="J38" t="str">
            <v>上海市奉贤区蓝湾幼儿园</v>
          </cell>
          <cell r="K38" t="str">
            <v>进入面试</v>
          </cell>
        </row>
        <row r="39">
          <cell r="A39" t="str">
            <v>310107198307082565</v>
          </cell>
          <cell r="B39" t="str">
            <v>朱广玲</v>
          </cell>
          <cell r="C39" t="str">
            <v>女</v>
          </cell>
          <cell r="D39" t="str">
            <v>0501231067</v>
          </cell>
          <cell r="E39">
            <v>3</v>
          </cell>
          <cell r="F39">
            <v>7</v>
          </cell>
          <cell r="G39" t="str">
            <v>保育员</v>
          </cell>
          <cell r="H39" t="str">
            <v>18930267026</v>
          </cell>
          <cell r="I39">
            <v>92</v>
          </cell>
          <cell r="J39" t="str">
            <v>上海市奉贤区南音幼儿园</v>
          </cell>
          <cell r="K39" t="str">
            <v>进入面试</v>
          </cell>
        </row>
        <row r="40">
          <cell r="A40" t="str">
            <v>310226199010273984</v>
          </cell>
          <cell r="B40" t="str">
            <v>王蕾</v>
          </cell>
          <cell r="C40" t="str">
            <v>女</v>
          </cell>
          <cell r="D40" t="str">
            <v>0501231041</v>
          </cell>
          <cell r="E40">
            <v>2</v>
          </cell>
          <cell r="F40">
            <v>11</v>
          </cell>
          <cell r="G40" t="str">
            <v>保育员</v>
          </cell>
          <cell r="H40" t="str">
            <v>13817265384</v>
          </cell>
          <cell r="I40">
            <v>86</v>
          </cell>
          <cell r="J40" t="str">
            <v>上海市奉贤区南音幼儿园</v>
          </cell>
          <cell r="K40" t="str">
            <v>进入面试</v>
          </cell>
        </row>
        <row r="41">
          <cell r="A41" t="str">
            <v>310226198912190323</v>
          </cell>
          <cell r="B41" t="str">
            <v>于雪红</v>
          </cell>
          <cell r="C41" t="str">
            <v>女</v>
          </cell>
          <cell r="D41" t="str">
            <v>0501231058</v>
          </cell>
          <cell r="E41">
            <v>2</v>
          </cell>
          <cell r="F41">
            <v>28</v>
          </cell>
          <cell r="G41" t="str">
            <v>保育员</v>
          </cell>
          <cell r="H41" t="str">
            <v>13636369803</v>
          </cell>
          <cell r="I41">
            <v>86</v>
          </cell>
          <cell r="J41" t="str">
            <v>上海市奉贤区南音幼儿园</v>
          </cell>
          <cell r="K41" t="str">
            <v>进入面试</v>
          </cell>
        </row>
        <row r="42">
          <cell r="A42" t="str">
            <v>310226198601050024</v>
          </cell>
          <cell r="B42" t="str">
            <v>钟希</v>
          </cell>
          <cell r="C42" t="str">
            <v>女</v>
          </cell>
          <cell r="D42" t="str">
            <v>0501231064</v>
          </cell>
          <cell r="E42">
            <v>3</v>
          </cell>
          <cell r="F42">
            <v>4</v>
          </cell>
          <cell r="G42" t="str">
            <v>保育员</v>
          </cell>
          <cell r="H42" t="str">
            <v>13585997572</v>
          </cell>
          <cell r="I42">
            <v>86</v>
          </cell>
          <cell r="J42" t="str">
            <v>上海市奉贤区南音幼儿园</v>
          </cell>
          <cell r="K42" t="str">
            <v>进入面试</v>
          </cell>
        </row>
        <row r="43">
          <cell r="A43" t="str">
            <v>310226198804272321</v>
          </cell>
          <cell r="B43" t="str">
            <v>严华</v>
          </cell>
          <cell r="C43" t="str">
            <v>女</v>
          </cell>
          <cell r="D43" t="str">
            <v>0501231053</v>
          </cell>
          <cell r="E43">
            <v>2</v>
          </cell>
          <cell r="F43">
            <v>23</v>
          </cell>
          <cell r="G43" t="str">
            <v>保育员</v>
          </cell>
          <cell r="H43" t="str">
            <v>13918194953</v>
          </cell>
          <cell r="I43">
            <v>84</v>
          </cell>
          <cell r="J43" t="str">
            <v>上海市奉贤区南音幼儿园</v>
          </cell>
          <cell r="K43" t="str">
            <v>进入面试</v>
          </cell>
        </row>
        <row r="44">
          <cell r="A44" t="str">
            <v>310226199201183287</v>
          </cell>
          <cell r="B44" t="str">
            <v>周丹平</v>
          </cell>
          <cell r="C44" t="str">
            <v>女</v>
          </cell>
          <cell r="D44" t="str">
            <v>0501231065</v>
          </cell>
          <cell r="E44">
            <v>3</v>
          </cell>
          <cell r="F44">
            <v>5</v>
          </cell>
          <cell r="G44" t="str">
            <v>保育员</v>
          </cell>
          <cell r="H44" t="str">
            <v>13818012824</v>
          </cell>
          <cell r="I44">
            <v>84</v>
          </cell>
          <cell r="J44" t="str">
            <v>上海市奉贤区南音幼儿园</v>
          </cell>
          <cell r="K44" t="str">
            <v>进入面试</v>
          </cell>
        </row>
        <row r="45">
          <cell r="A45" t="str">
            <v>310226198104242324</v>
          </cell>
          <cell r="B45" t="str">
            <v>陈燕</v>
          </cell>
          <cell r="C45" t="str">
            <v>女</v>
          </cell>
          <cell r="D45" t="str">
            <v>0501231006</v>
          </cell>
          <cell r="E45">
            <v>1</v>
          </cell>
          <cell r="F45">
            <v>6</v>
          </cell>
          <cell r="G45" t="str">
            <v>保育员</v>
          </cell>
          <cell r="H45" t="str">
            <v>15921535586</v>
          </cell>
          <cell r="I45">
            <v>82</v>
          </cell>
          <cell r="J45" t="str">
            <v>上海市奉贤区南音幼儿园</v>
          </cell>
          <cell r="K45" t="str">
            <v>进入面试</v>
          </cell>
        </row>
        <row r="46">
          <cell r="A46" t="str">
            <v>310226198809042947</v>
          </cell>
          <cell r="B46" t="str">
            <v>胡倩妹</v>
          </cell>
          <cell r="C46" t="str">
            <v>女</v>
          </cell>
          <cell r="D46" t="str">
            <v>0501231019</v>
          </cell>
          <cell r="E46">
            <v>1</v>
          </cell>
          <cell r="F46">
            <v>19</v>
          </cell>
          <cell r="G46" t="str">
            <v>保育员</v>
          </cell>
          <cell r="H46" t="str">
            <v>13918169707</v>
          </cell>
          <cell r="I46">
            <v>82</v>
          </cell>
          <cell r="J46" t="str">
            <v>上海市奉贤区南音幼儿园</v>
          </cell>
          <cell r="K46" t="str">
            <v>进入面试</v>
          </cell>
        </row>
        <row r="47">
          <cell r="A47" t="str">
            <v>310226198910065529</v>
          </cell>
          <cell r="B47" t="str">
            <v>季莉莉</v>
          </cell>
          <cell r="C47" t="str">
            <v>女</v>
          </cell>
          <cell r="D47" t="str">
            <v>0501231021</v>
          </cell>
          <cell r="E47">
            <v>1</v>
          </cell>
          <cell r="F47">
            <v>21</v>
          </cell>
          <cell r="G47" t="str">
            <v>保育员</v>
          </cell>
          <cell r="H47" t="str">
            <v>13564659230</v>
          </cell>
          <cell r="I47">
            <v>82</v>
          </cell>
          <cell r="J47" t="str">
            <v>上海市奉贤区南音幼儿园</v>
          </cell>
          <cell r="K47" t="str">
            <v>进入面试</v>
          </cell>
        </row>
        <row r="48">
          <cell r="A48" t="str">
            <v>310226198501262329</v>
          </cell>
          <cell r="B48" t="str">
            <v>杜士红</v>
          </cell>
          <cell r="C48" t="str">
            <v>女</v>
          </cell>
          <cell r="D48" t="str">
            <v>0501231010</v>
          </cell>
          <cell r="E48">
            <v>1</v>
          </cell>
          <cell r="F48">
            <v>10</v>
          </cell>
          <cell r="G48" t="str">
            <v>保育员</v>
          </cell>
          <cell r="H48" t="str">
            <v>13661664189</v>
          </cell>
          <cell r="I48">
            <v>80</v>
          </cell>
          <cell r="J48" t="str">
            <v>上海市奉贤区南音幼儿园</v>
          </cell>
          <cell r="K48" t="str">
            <v>进入面试</v>
          </cell>
        </row>
        <row r="49">
          <cell r="A49" t="str">
            <v>31022619850814232X</v>
          </cell>
          <cell r="B49" t="str">
            <v>路彩凤</v>
          </cell>
          <cell r="C49" t="str">
            <v>女</v>
          </cell>
          <cell r="D49" t="str">
            <v>0501231029</v>
          </cell>
          <cell r="E49">
            <v>1</v>
          </cell>
          <cell r="F49">
            <v>29</v>
          </cell>
          <cell r="G49" t="str">
            <v>保育员</v>
          </cell>
          <cell r="H49" t="str">
            <v>13564392082</v>
          </cell>
          <cell r="I49">
            <v>78</v>
          </cell>
          <cell r="J49" t="str">
            <v>上海市奉贤区南音幼儿园</v>
          </cell>
          <cell r="K49" t="str">
            <v>进入面试</v>
          </cell>
        </row>
        <row r="50">
          <cell r="A50" t="str">
            <v>310226198804161621</v>
          </cell>
          <cell r="B50" t="str">
            <v>王英</v>
          </cell>
          <cell r="C50" t="str">
            <v>女</v>
          </cell>
          <cell r="D50" t="str">
            <v>0501231047</v>
          </cell>
          <cell r="E50">
            <v>2</v>
          </cell>
          <cell r="F50">
            <v>17</v>
          </cell>
          <cell r="G50" t="str">
            <v>保育员</v>
          </cell>
          <cell r="H50" t="str">
            <v>13816571491</v>
          </cell>
          <cell r="I50">
            <v>74</v>
          </cell>
          <cell r="J50" t="str">
            <v>上海市奉贤区南音幼儿园</v>
          </cell>
          <cell r="K50" t="str">
            <v>进入面试</v>
          </cell>
        </row>
        <row r="51">
          <cell r="A51" t="str">
            <v>320723198405125447</v>
          </cell>
          <cell r="B51" t="str">
            <v>熊春艳</v>
          </cell>
          <cell r="C51" t="str">
            <v>女</v>
          </cell>
          <cell r="D51" t="str">
            <v>0501231051</v>
          </cell>
          <cell r="E51">
            <v>2</v>
          </cell>
          <cell r="F51">
            <v>21</v>
          </cell>
          <cell r="G51" t="str">
            <v>保育员</v>
          </cell>
          <cell r="H51" t="str">
            <v>13764435394</v>
          </cell>
          <cell r="I51">
            <v>82</v>
          </cell>
          <cell r="J51" t="str">
            <v>上海市奉贤区浦江湾幼儿园</v>
          </cell>
          <cell r="K51" t="str">
            <v>进入面试</v>
          </cell>
        </row>
        <row r="52">
          <cell r="A52" t="str">
            <v>310226197905040744</v>
          </cell>
          <cell r="B52" t="str">
            <v>钱洁</v>
          </cell>
          <cell r="C52" t="str">
            <v>女</v>
          </cell>
          <cell r="D52" t="str">
            <v>0501231034</v>
          </cell>
          <cell r="E52">
            <v>2</v>
          </cell>
          <cell r="F52">
            <v>4</v>
          </cell>
          <cell r="G52" t="str">
            <v>保育员</v>
          </cell>
          <cell r="H52" t="str">
            <v>13816213378</v>
          </cell>
          <cell r="I52">
            <v>74</v>
          </cell>
          <cell r="J52" t="str">
            <v>上海市奉贤区浦江湾幼儿园</v>
          </cell>
          <cell r="K52" t="str">
            <v>进入面试</v>
          </cell>
        </row>
        <row r="53">
          <cell r="A53" t="str">
            <v>310226198702230526</v>
          </cell>
          <cell r="B53" t="str">
            <v>王春梅</v>
          </cell>
          <cell r="C53" t="str">
            <v>女</v>
          </cell>
          <cell r="D53" t="str">
            <v>0501231040</v>
          </cell>
          <cell r="E53">
            <v>2</v>
          </cell>
          <cell r="F53">
            <v>10</v>
          </cell>
          <cell r="G53" t="str">
            <v>保育员</v>
          </cell>
          <cell r="H53" t="str">
            <v>13761831288</v>
          </cell>
          <cell r="I53">
            <v>72</v>
          </cell>
          <cell r="J53" t="str">
            <v>上海市奉贤区浦江湾幼儿园</v>
          </cell>
          <cell r="K53" t="str">
            <v>进入面试</v>
          </cell>
        </row>
        <row r="54">
          <cell r="A54" t="str">
            <v>340322197904048467</v>
          </cell>
          <cell r="B54" t="str">
            <v>窦正芳</v>
          </cell>
          <cell r="C54" t="str">
            <v>女</v>
          </cell>
          <cell r="D54" t="str">
            <v>0501231009</v>
          </cell>
          <cell r="E54">
            <v>1</v>
          </cell>
          <cell r="F54">
            <v>9</v>
          </cell>
          <cell r="G54" t="str">
            <v>保育员</v>
          </cell>
          <cell r="H54" t="str">
            <v>18930300452</v>
          </cell>
          <cell r="I54">
            <v>70</v>
          </cell>
          <cell r="J54" t="str">
            <v>上海市奉贤区浦江湾幼儿园</v>
          </cell>
          <cell r="K54" t="str">
            <v>进入面试</v>
          </cell>
        </row>
        <row r="55">
          <cell r="A55" t="str">
            <v>310226198805302924</v>
          </cell>
          <cell r="B55" t="str">
            <v>宋晓晨</v>
          </cell>
          <cell r="C55" t="str">
            <v>女</v>
          </cell>
          <cell r="D55" t="str">
            <v>0501231036</v>
          </cell>
          <cell r="E55">
            <v>2</v>
          </cell>
          <cell r="F55">
            <v>6</v>
          </cell>
          <cell r="G55" t="str">
            <v>保育员</v>
          </cell>
          <cell r="H55" t="str">
            <v>15800971927</v>
          </cell>
          <cell r="I55">
            <v>78</v>
          </cell>
          <cell r="J55" t="str">
            <v>上海市奉贤区秦塘幼儿园</v>
          </cell>
          <cell r="K55" t="str">
            <v>进入面试</v>
          </cell>
        </row>
        <row r="56">
          <cell r="A56" t="str">
            <v>310226200110120040</v>
          </cell>
          <cell r="B56" t="str">
            <v>潘程雯</v>
          </cell>
          <cell r="C56" t="str">
            <v>女</v>
          </cell>
          <cell r="D56" t="str">
            <v>0501231032</v>
          </cell>
          <cell r="E56">
            <v>2</v>
          </cell>
          <cell r="F56">
            <v>2</v>
          </cell>
          <cell r="G56" t="str">
            <v>保育员</v>
          </cell>
          <cell r="H56" t="str">
            <v>17317142911</v>
          </cell>
          <cell r="I56">
            <v>82</v>
          </cell>
          <cell r="J56" t="str">
            <v>上海市奉贤区青青草幼儿园</v>
          </cell>
          <cell r="K56" t="str">
            <v>进入面试</v>
          </cell>
        </row>
        <row r="57">
          <cell r="A57" t="str">
            <v>310226198807232325</v>
          </cell>
          <cell r="B57" t="str">
            <v>王琼枫</v>
          </cell>
          <cell r="C57" t="str">
            <v>女</v>
          </cell>
          <cell r="D57" t="str">
            <v>0501231043</v>
          </cell>
          <cell r="E57">
            <v>2</v>
          </cell>
          <cell r="F57">
            <v>13</v>
          </cell>
          <cell r="G57" t="str">
            <v>保育员</v>
          </cell>
          <cell r="H57" t="str">
            <v>18701837765</v>
          </cell>
          <cell r="I57">
            <v>72</v>
          </cell>
          <cell r="J57" t="str">
            <v>上海市奉贤区青青草幼儿园</v>
          </cell>
          <cell r="K57" t="str">
            <v>进入面试</v>
          </cell>
        </row>
        <row r="58">
          <cell r="A58" t="str">
            <v>420923198602170620</v>
          </cell>
          <cell r="B58" t="str">
            <v>杨娟</v>
          </cell>
          <cell r="C58" t="str">
            <v>女</v>
          </cell>
          <cell r="D58" t="str">
            <v>0501231056</v>
          </cell>
          <cell r="E58">
            <v>2</v>
          </cell>
          <cell r="F58">
            <v>26</v>
          </cell>
          <cell r="G58" t="str">
            <v>保育员</v>
          </cell>
          <cell r="H58" t="str">
            <v>18017115276</v>
          </cell>
          <cell r="I58">
            <v>84</v>
          </cell>
          <cell r="J58" t="str">
            <v>上海市奉贤区实验幼儿园</v>
          </cell>
          <cell r="K58" t="str">
            <v>进入面试</v>
          </cell>
        </row>
        <row r="59">
          <cell r="A59" t="str">
            <v>310226198512041329</v>
          </cell>
          <cell r="B59" t="str">
            <v>顾兰萍</v>
          </cell>
          <cell r="C59" t="str">
            <v>女</v>
          </cell>
          <cell r="D59" t="str">
            <v>0501231014</v>
          </cell>
          <cell r="E59">
            <v>1</v>
          </cell>
          <cell r="F59">
            <v>14</v>
          </cell>
          <cell r="G59" t="str">
            <v>保育员</v>
          </cell>
          <cell r="H59" t="str">
            <v>17721485535</v>
          </cell>
          <cell r="I59">
            <v>82</v>
          </cell>
          <cell r="J59" t="str">
            <v>上海市奉贤区实验幼儿园</v>
          </cell>
          <cell r="K59" t="str">
            <v>进入面试</v>
          </cell>
        </row>
        <row r="60">
          <cell r="A60" t="str">
            <v>421123199908050041</v>
          </cell>
          <cell r="B60" t="str">
            <v>张旭雯</v>
          </cell>
          <cell r="C60" t="str">
            <v>女</v>
          </cell>
          <cell r="D60" t="str">
            <v>0501231063</v>
          </cell>
          <cell r="E60">
            <v>3</v>
          </cell>
          <cell r="F60">
            <v>3</v>
          </cell>
          <cell r="G60" t="str">
            <v>保育员</v>
          </cell>
          <cell r="H60" t="str">
            <v>17717546069</v>
          </cell>
          <cell r="I60">
            <v>86</v>
          </cell>
          <cell r="J60" t="str">
            <v>上海市奉贤区西渡幼儿园</v>
          </cell>
          <cell r="K60" t="str">
            <v>进入面试</v>
          </cell>
        </row>
        <row r="61">
          <cell r="A61" t="str">
            <v>140105198309240526</v>
          </cell>
          <cell r="B61" t="str">
            <v>谢蓓</v>
          </cell>
          <cell r="C61" t="str">
            <v>女</v>
          </cell>
          <cell r="D61" t="str">
            <v>0501231050</v>
          </cell>
          <cell r="E61">
            <v>2</v>
          </cell>
          <cell r="F61">
            <v>20</v>
          </cell>
          <cell r="G61" t="str">
            <v>保育员</v>
          </cell>
          <cell r="H61" t="str">
            <v>13681935468</v>
          </cell>
          <cell r="I61">
            <v>84</v>
          </cell>
          <cell r="J61" t="str">
            <v>上海市奉贤区西渡幼儿园</v>
          </cell>
          <cell r="K61" t="str">
            <v>进入面试</v>
          </cell>
        </row>
        <row r="62">
          <cell r="A62" t="str">
            <v>310226199606103927</v>
          </cell>
          <cell r="B62" t="str">
            <v>闵旭</v>
          </cell>
          <cell r="C62" t="str">
            <v>女</v>
          </cell>
          <cell r="D62" t="str">
            <v>0501231030</v>
          </cell>
          <cell r="E62">
            <v>1</v>
          </cell>
          <cell r="F62">
            <v>30</v>
          </cell>
          <cell r="G62" t="str">
            <v>保育员</v>
          </cell>
          <cell r="H62" t="str">
            <v>15221475983</v>
          </cell>
          <cell r="I62">
            <v>84</v>
          </cell>
          <cell r="J62" t="str">
            <v>上海市奉贤区新贝艺术幼儿园</v>
          </cell>
          <cell r="K62" t="str">
            <v>进入面试</v>
          </cell>
        </row>
        <row r="63">
          <cell r="A63" t="str">
            <v>362422198308124828</v>
          </cell>
          <cell r="B63" t="str">
            <v>刘小云</v>
          </cell>
          <cell r="C63" t="str">
            <v>女</v>
          </cell>
          <cell r="D63" t="str">
            <v>0501231028</v>
          </cell>
          <cell r="E63">
            <v>1</v>
          </cell>
          <cell r="F63">
            <v>28</v>
          </cell>
          <cell r="G63" t="str">
            <v>保育员</v>
          </cell>
          <cell r="H63" t="str">
            <v>15921046903</v>
          </cell>
          <cell r="I63">
            <v>76</v>
          </cell>
          <cell r="J63" t="str">
            <v>上海市奉贤区新贝艺术幼儿园</v>
          </cell>
          <cell r="K63" t="str">
            <v>进入面试</v>
          </cell>
        </row>
        <row r="64">
          <cell r="A64" t="str">
            <v>310226199406044125</v>
          </cell>
          <cell r="B64" t="str">
            <v>凌艺</v>
          </cell>
          <cell r="C64" t="str">
            <v>女</v>
          </cell>
          <cell r="D64" t="str">
            <v>0501231026</v>
          </cell>
          <cell r="E64">
            <v>1</v>
          </cell>
          <cell r="F64">
            <v>26</v>
          </cell>
          <cell r="G64" t="str">
            <v>保育员</v>
          </cell>
          <cell r="H64" t="str">
            <v>18101859860</v>
          </cell>
          <cell r="I64">
            <v>74</v>
          </cell>
          <cell r="J64" t="str">
            <v>上海市奉贤区新贝艺术幼儿园</v>
          </cell>
          <cell r="K64" t="str">
            <v>进入面试</v>
          </cell>
        </row>
        <row r="65">
          <cell r="A65" t="str">
            <v>310226198612071621</v>
          </cell>
          <cell r="B65" t="str">
            <v>朱凤</v>
          </cell>
          <cell r="C65" t="str">
            <v>女</v>
          </cell>
          <cell r="D65" t="str">
            <v>0501231066</v>
          </cell>
          <cell r="E65">
            <v>3</v>
          </cell>
          <cell r="F65">
            <v>6</v>
          </cell>
          <cell r="G65" t="str">
            <v>保育员</v>
          </cell>
          <cell r="H65" t="str">
            <v>13661787041</v>
          </cell>
          <cell r="I65">
            <v>86</v>
          </cell>
          <cell r="J65" t="str">
            <v>上海外国语大学附属奉贤实验幼儿园</v>
          </cell>
          <cell r="K65" t="str">
            <v>进入面试</v>
          </cell>
        </row>
        <row r="66">
          <cell r="A66" t="str">
            <v>310226199505090522</v>
          </cell>
          <cell r="B66" t="str">
            <v>金诗韵</v>
          </cell>
          <cell r="C66" t="str">
            <v>女</v>
          </cell>
          <cell r="D66" t="str">
            <v>0501231023</v>
          </cell>
          <cell r="E66">
            <v>1</v>
          </cell>
          <cell r="F66">
            <v>23</v>
          </cell>
          <cell r="G66" t="str">
            <v>保育员</v>
          </cell>
          <cell r="H66" t="str">
            <v>18001844906</v>
          </cell>
          <cell r="I66">
            <v>84</v>
          </cell>
          <cell r="J66" t="str">
            <v>上海外国语大学附属奉贤实验幼儿园</v>
          </cell>
          <cell r="K66" t="str">
            <v>进入面试</v>
          </cell>
        </row>
        <row r="67">
          <cell r="A67" t="str">
            <v>321323198809174121</v>
          </cell>
          <cell r="B67" t="str">
            <v>颜林</v>
          </cell>
          <cell r="C67" t="str">
            <v>女</v>
          </cell>
          <cell r="D67" t="str">
            <v>0501231054</v>
          </cell>
          <cell r="E67">
            <v>2</v>
          </cell>
          <cell r="F67">
            <v>24</v>
          </cell>
          <cell r="G67" t="str">
            <v>保育员</v>
          </cell>
          <cell r="H67" t="str">
            <v>17601216599</v>
          </cell>
          <cell r="I67">
            <v>82</v>
          </cell>
          <cell r="J67" t="str">
            <v>上海外国语大学附属奉贤实验幼儿园</v>
          </cell>
          <cell r="K67" t="str">
            <v>进入面试</v>
          </cell>
        </row>
        <row r="68">
          <cell r="A68" t="str">
            <v>310226199001013523</v>
          </cell>
          <cell r="B68" t="str">
            <v>何媛媛</v>
          </cell>
          <cell r="C68" t="str">
            <v>女</v>
          </cell>
          <cell r="D68" t="str">
            <v>0501231017</v>
          </cell>
          <cell r="E68">
            <v>1</v>
          </cell>
          <cell r="F68">
            <v>17</v>
          </cell>
          <cell r="G68" t="str">
            <v>保育员</v>
          </cell>
          <cell r="H68" t="str">
            <v>13818036874</v>
          </cell>
          <cell r="I68">
            <v>81</v>
          </cell>
          <cell r="J68" t="str">
            <v>上海外国语大学附属奉贤实验幼儿园</v>
          </cell>
          <cell r="K68" t="str">
            <v>进入面试</v>
          </cell>
        </row>
        <row r="69">
          <cell r="A69" t="str">
            <v>310226197805171624</v>
          </cell>
          <cell r="B69" t="str">
            <v>韩妹</v>
          </cell>
          <cell r="C69" t="str">
            <v>女</v>
          </cell>
          <cell r="D69" t="str">
            <v>0501231016</v>
          </cell>
          <cell r="E69">
            <v>1</v>
          </cell>
          <cell r="F69">
            <v>16</v>
          </cell>
          <cell r="G69" t="str">
            <v>保育员</v>
          </cell>
          <cell r="H69" t="str">
            <v>18101657721</v>
          </cell>
          <cell r="I69">
            <v>80</v>
          </cell>
          <cell r="J69" t="str">
            <v>上海外国语大学附属奉贤实验幼儿园</v>
          </cell>
          <cell r="K69" t="str">
            <v>进入面试</v>
          </cell>
        </row>
        <row r="70">
          <cell r="A70" t="str">
            <v>310228198407233620</v>
          </cell>
          <cell r="B70" t="str">
            <v>洪萍</v>
          </cell>
          <cell r="C70" t="str">
            <v>女</v>
          </cell>
          <cell r="D70" t="str">
            <v>0501231018</v>
          </cell>
          <cell r="E70">
            <v>1</v>
          </cell>
          <cell r="F70">
            <v>18</v>
          </cell>
          <cell r="G70" t="str">
            <v>保育员</v>
          </cell>
          <cell r="H70" t="str">
            <v>13621975430</v>
          </cell>
          <cell r="I70">
            <v>70</v>
          </cell>
          <cell r="J70" t="str">
            <v>上海外国语大学附属奉贤实验幼儿园</v>
          </cell>
          <cell r="K70" t="str">
            <v>进入面试</v>
          </cell>
        </row>
        <row r="71">
          <cell r="A71" t="str">
            <v>31022619980403263X</v>
          </cell>
          <cell r="B71" t="str">
            <v>屠季伟</v>
          </cell>
          <cell r="C71" t="str">
            <v>男</v>
          </cell>
          <cell r="D71" t="str">
            <v>0501231081</v>
          </cell>
          <cell r="E71">
            <v>3</v>
          </cell>
          <cell r="F71">
            <v>21</v>
          </cell>
          <cell r="G71" t="str">
            <v>教官</v>
          </cell>
          <cell r="H71" t="str">
            <v>13916660482</v>
          </cell>
          <cell r="I71">
            <v>84</v>
          </cell>
          <cell r="J71" t="str">
            <v/>
          </cell>
          <cell r="K71" t="str">
            <v>进入面试</v>
          </cell>
        </row>
        <row r="72">
          <cell r="A72" t="str">
            <v>320902199809100039</v>
          </cell>
          <cell r="B72" t="str">
            <v>徐宽江</v>
          </cell>
          <cell r="C72" t="str">
            <v>男</v>
          </cell>
          <cell r="D72" t="str">
            <v>0501231084</v>
          </cell>
          <cell r="E72">
            <v>3</v>
          </cell>
          <cell r="F72">
            <v>24</v>
          </cell>
          <cell r="G72" t="str">
            <v>教官</v>
          </cell>
          <cell r="H72" t="str">
            <v>15376991875</v>
          </cell>
          <cell r="I72">
            <v>81</v>
          </cell>
          <cell r="J72" t="str">
            <v/>
          </cell>
          <cell r="K72" t="str">
            <v>进入面试</v>
          </cell>
        </row>
        <row r="73">
          <cell r="A73" t="str">
            <v>430722199801068935</v>
          </cell>
          <cell r="B73" t="str">
            <v>冷一啸</v>
          </cell>
          <cell r="C73" t="str">
            <v>男</v>
          </cell>
          <cell r="D73" t="str">
            <v>0501231073</v>
          </cell>
          <cell r="E73">
            <v>3</v>
          </cell>
          <cell r="F73">
            <v>13</v>
          </cell>
          <cell r="G73" t="str">
            <v>教官</v>
          </cell>
          <cell r="H73" t="str">
            <v>15001369305</v>
          </cell>
          <cell r="I73">
            <v>80</v>
          </cell>
          <cell r="J73" t="str">
            <v/>
          </cell>
          <cell r="K73" t="str">
            <v>进入面试</v>
          </cell>
        </row>
        <row r="74">
          <cell r="A74" t="str">
            <v>520203199410191413</v>
          </cell>
          <cell r="B74" t="str">
            <v>余万彬</v>
          </cell>
          <cell r="C74" t="str">
            <v>男</v>
          </cell>
          <cell r="D74" t="str">
            <v>0501231087</v>
          </cell>
          <cell r="E74">
            <v>3</v>
          </cell>
          <cell r="F74">
            <v>27</v>
          </cell>
          <cell r="G74" t="str">
            <v>教官</v>
          </cell>
          <cell r="H74" t="str">
            <v>13127835943</v>
          </cell>
          <cell r="I74">
            <v>80</v>
          </cell>
          <cell r="J74" t="str">
            <v/>
          </cell>
          <cell r="K74" t="str">
            <v>进入面试</v>
          </cell>
        </row>
        <row r="75">
          <cell r="A75" t="str">
            <v>310226199901104519</v>
          </cell>
          <cell r="B75" t="str">
            <v>汤兆峰</v>
          </cell>
          <cell r="C75" t="str">
            <v>男</v>
          </cell>
          <cell r="D75" t="str">
            <v>0501231080</v>
          </cell>
          <cell r="E75">
            <v>3</v>
          </cell>
          <cell r="F75">
            <v>20</v>
          </cell>
          <cell r="G75" t="str">
            <v>教官</v>
          </cell>
          <cell r="H75" t="str">
            <v>18916584785</v>
          </cell>
          <cell r="I75">
            <v>79</v>
          </cell>
          <cell r="J75" t="str">
            <v/>
          </cell>
          <cell r="K75" t="str">
            <v>进入面试</v>
          </cell>
        </row>
        <row r="76">
          <cell r="A76" t="str">
            <v>31022619930924052X</v>
          </cell>
          <cell r="B76" t="str">
            <v>薛依婷</v>
          </cell>
          <cell r="C76" t="str">
            <v>女</v>
          </cell>
          <cell r="D76" t="str">
            <v>0501231085</v>
          </cell>
          <cell r="E76">
            <v>3</v>
          </cell>
          <cell r="F76">
            <v>25</v>
          </cell>
          <cell r="G76" t="str">
            <v>教官</v>
          </cell>
          <cell r="H76" t="str">
            <v>18917138769</v>
          </cell>
          <cell r="I76">
            <v>79</v>
          </cell>
          <cell r="J76" t="str">
            <v/>
          </cell>
          <cell r="K76" t="str">
            <v>进入面试</v>
          </cell>
        </row>
        <row r="77">
          <cell r="A77" t="str">
            <v>320621199612187911</v>
          </cell>
          <cell r="B77" t="str">
            <v>方威城</v>
          </cell>
          <cell r="C77" t="str">
            <v>男</v>
          </cell>
          <cell r="D77" t="str">
            <v>0501231071</v>
          </cell>
          <cell r="E77">
            <v>3</v>
          </cell>
          <cell r="F77">
            <v>11</v>
          </cell>
          <cell r="G77" t="str">
            <v>教官</v>
          </cell>
          <cell r="H77" t="str">
            <v>17603368219</v>
          </cell>
          <cell r="I77">
            <v>78</v>
          </cell>
          <cell r="J77" t="str">
            <v/>
          </cell>
          <cell r="K77" t="str">
            <v>进入面试</v>
          </cell>
        </row>
        <row r="78">
          <cell r="A78" t="str">
            <v>31022619990715391X</v>
          </cell>
          <cell r="B78" t="str">
            <v>陆超逸</v>
          </cell>
          <cell r="C78" t="str">
            <v>男</v>
          </cell>
          <cell r="D78" t="str">
            <v>0501231076</v>
          </cell>
          <cell r="E78">
            <v>3</v>
          </cell>
          <cell r="F78">
            <v>16</v>
          </cell>
          <cell r="G78" t="str">
            <v>教官</v>
          </cell>
          <cell r="H78" t="str">
            <v>18001824012</v>
          </cell>
          <cell r="I78">
            <v>76</v>
          </cell>
          <cell r="J78" t="str">
            <v/>
          </cell>
          <cell r="K78" t="str">
            <v>进入面试</v>
          </cell>
        </row>
        <row r="79">
          <cell r="A79" t="str">
            <v>341224199604210511</v>
          </cell>
          <cell r="B79" t="str">
            <v>胡化</v>
          </cell>
          <cell r="C79" t="str">
            <v>男</v>
          </cell>
          <cell r="D79" t="str">
            <v>0501231072</v>
          </cell>
          <cell r="E79">
            <v>3</v>
          </cell>
          <cell r="F79">
            <v>12</v>
          </cell>
          <cell r="G79" t="str">
            <v>教官</v>
          </cell>
          <cell r="H79" t="str">
            <v>18717865791</v>
          </cell>
          <cell r="I79">
            <v>75</v>
          </cell>
          <cell r="J79" t="str">
            <v/>
          </cell>
          <cell r="K79" t="str">
            <v>进入面试</v>
          </cell>
        </row>
        <row r="80">
          <cell r="A80" t="str">
            <v>410221199707190048</v>
          </cell>
          <cell r="B80" t="str">
            <v>刘悦</v>
          </cell>
          <cell r="C80" t="str">
            <v>女</v>
          </cell>
          <cell r="D80" t="str">
            <v>0501231075</v>
          </cell>
          <cell r="E80">
            <v>3</v>
          </cell>
          <cell r="F80">
            <v>15</v>
          </cell>
          <cell r="G80" t="str">
            <v>教官</v>
          </cell>
          <cell r="H80" t="str">
            <v>15921294095</v>
          </cell>
          <cell r="I80">
            <v>75</v>
          </cell>
          <cell r="J80" t="str">
            <v/>
          </cell>
          <cell r="K80" t="str">
            <v>进入面试</v>
          </cell>
        </row>
        <row r="81">
          <cell r="A81" t="str">
            <v>31022619981123183X</v>
          </cell>
          <cell r="B81" t="str">
            <v>王尹鑫</v>
          </cell>
          <cell r="C81" t="str">
            <v>男</v>
          </cell>
          <cell r="D81" t="str">
            <v>0501231082</v>
          </cell>
          <cell r="E81">
            <v>3</v>
          </cell>
          <cell r="F81">
            <v>22</v>
          </cell>
          <cell r="G81" t="str">
            <v>教官</v>
          </cell>
          <cell r="H81" t="str">
            <v>13818784691</v>
          </cell>
          <cell r="I81">
            <v>75</v>
          </cell>
          <cell r="J81" t="str">
            <v/>
          </cell>
          <cell r="K81" t="str">
            <v>进入面试</v>
          </cell>
        </row>
        <row r="82">
          <cell r="A82" t="str">
            <v>310226199807150017</v>
          </cell>
          <cell r="B82" t="str">
            <v>陈邢恺</v>
          </cell>
          <cell r="C82" t="str">
            <v>男</v>
          </cell>
          <cell r="D82" t="str">
            <v>0501231070</v>
          </cell>
          <cell r="E82">
            <v>3</v>
          </cell>
          <cell r="F82">
            <v>10</v>
          </cell>
          <cell r="G82" t="str">
            <v>教官</v>
          </cell>
          <cell r="H82" t="str">
            <v>13795268841</v>
          </cell>
          <cell r="I82">
            <v>74</v>
          </cell>
          <cell r="J82" t="str">
            <v/>
          </cell>
          <cell r="K82" t="str">
            <v>暂未进入面试</v>
          </cell>
        </row>
        <row r="83">
          <cell r="A83" t="str">
            <v>341224199710240511</v>
          </cell>
          <cell r="B83" t="str">
            <v>李加祥</v>
          </cell>
          <cell r="C83" t="str">
            <v>男</v>
          </cell>
          <cell r="D83" t="str">
            <v>0501231074</v>
          </cell>
          <cell r="E83">
            <v>3</v>
          </cell>
          <cell r="F83">
            <v>14</v>
          </cell>
          <cell r="G83" t="str">
            <v>教官</v>
          </cell>
          <cell r="H83" t="str">
            <v>17855363757</v>
          </cell>
          <cell r="I83">
            <v>74</v>
          </cell>
          <cell r="J83" t="str">
            <v/>
          </cell>
          <cell r="K83" t="str">
            <v>暂未进入面试</v>
          </cell>
        </row>
        <row r="84">
          <cell r="A84" t="str">
            <v>340721199805230938</v>
          </cell>
          <cell r="B84" t="str">
            <v>吴洋</v>
          </cell>
          <cell r="C84" t="str">
            <v>男</v>
          </cell>
          <cell r="D84" t="str">
            <v>0501231083</v>
          </cell>
          <cell r="E84">
            <v>3</v>
          </cell>
          <cell r="F84">
            <v>23</v>
          </cell>
          <cell r="G84" t="str">
            <v>教官</v>
          </cell>
          <cell r="H84" t="str">
            <v>18061651707</v>
          </cell>
          <cell r="I84">
            <v>74</v>
          </cell>
          <cell r="J84" t="str">
            <v/>
          </cell>
          <cell r="K84" t="str">
            <v>暂未进入面试</v>
          </cell>
        </row>
        <row r="85">
          <cell r="A85" t="str">
            <v>310226199407312013</v>
          </cell>
          <cell r="B85" t="str">
            <v>邱涛涛</v>
          </cell>
          <cell r="C85" t="str">
            <v>男</v>
          </cell>
          <cell r="D85" t="str">
            <v>0501231078</v>
          </cell>
          <cell r="E85">
            <v>3</v>
          </cell>
          <cell r="F85">
            <v>18</v>
          </cell>
          <cell r="G85" t="str">
            <v>教官</v>
          </cell>
          <cell r="H85" t="str">
            <v>15021397067</v>
          </cell>
          <cell r="I85">
            <v>72</v>
          </cell>
          <cell r="J85" t="str">
            <v/>
          </cell>
          <cell r="K85" t="str">
            <v>暂未进入面试</v>
          </cell>
        </row>
        <row r="86">
          <cell r="A86" t="str">
            <v>31022620000218491X</v>
          </cell>
          <cell r="B86" t="str">
            <v>钱奕磊</v>
          </cell>
          <cell r="C86" t="str">
            <v>男</v>
          </cell>
          <cell r="D86" t="str">
            <v>0501231077</v>
          </cell>
          <cell r="E86">
            <v>3</v>
          </cell>
          <cell r="F86">
            <v>17</v>
          </cell>
          <cell r="G86" t="str">
            <v>教官</v>
          </cell>
          <cell r="H86" t="str">
            <v>18073181270</v>
          </cell>
          <cell r="I86">
            <v>70</v>
          </cell>
          <cell r="J86" t="str">
            <v/>
          </cell>
          <cell r="K86" t="str">
            <v>暂未进入面试</v>
          </cell>
        </row>
        <row r="87">
          <cell r="A87" t="str">
            <v>310226200103011110</v>
          </cell>
          <cell r="B87" t="str">
            <v>沈浩骏</v>
          </cell>
          <cell r="C87" t="str">
            <v>男</v>
          </cell>
          <cell r="D87" t="str">
            <v>0501231079</v>
          </cell>
          <cell r="E87">
            <v>3</v>
          </cell>
          <cell r="F87">
            <v>19</v>
          </cell>
          <cell r="G87" t="str">
            <v>教官</v>
          </cell>
          <cell r="H87" t="str">
            <v>13585834284</v>
          </cell>
          <cell r="I87">
            <v>68</v>
          </cell>
          <cell r="J87" t="str">
            <v/>
          </cell>
          <cell r="K87" t="str">
            <v>暂未进入面试</v>
          </cell>
        </row>
        <row r="88">
          <cell r="A88" t="str">
            <v>533022199503140335</v>
          </cell>
          <cell r="B88" t="str">
            <v>杨元东</v>
          </cell>
          <cell r="C88" t="str">
            <v>男</v>
          </cell>
          <cell r="D88" t="str">
            <v>0501231086</v>
          </cell>
          <cell r="E88">
            <v>3</v>
          </cell>
          <cell r="F88">
            <v>26</v>
          </cell>
          <cell r="G88" t="str">
            <v>教官</v>
          </cell>
          <cell r="H88" t="str">
            <v>15887654895</v>
          </cell>
          <cell r="I88">
            <v>66</v>
          </cell>
          <cell r="J88" t="str">
            <v/>
          </cell>
          <cell r="K88" t="str">
            <v>暂未进入面试</v>
          </cell>
        </row>
        <row r="89">
          <cell r="A89" t="str">
            <v>41072819900412226X</v>
          </cell>
          <cell r="B89" t="str">
            <v>杨嫣嫣</v>
          </cell>
          <cell r="C89" t="str">
            <v>女</v>
          </cell>
          <cell r="D89" t="str">
            <v>0501231128</v>
          </cell>
          <cell r="E89">
            <v>5</v>
          </cell>
          <cell r="F89">
            <v>8</v>
          </cell>
          <cell r="G89" t="str">
            <v>营养员</v>
          </cell>
          <cell r="H89" t="str">
            <v>15090373578</v>
          </cell>
          <cell r="I89">
            <v>90</v>
          </cell>
          <cell r="J89" t="str">
            <v>上海市奉贤区合欢幼儿园</v>
          </cell>
          <cell r="K89" t="str">
            <v>进入面试</v>
          </cell>
        </row>
        <row r="90">
          <cell r="A90" t="str">
            <v>310226198011281324</v>
          </cell>
          <cell r="B90" t="str">
            <v>黄翠</v>
          </cell>
          <cell r="C90" t="str">
            <v>女</v>
          </cell>
          <cell r="D90" t="str">
            <v>0501231101</v>
          </cell>
          <cell r="E90">
            <v>4</v>
          </cell>
          <cell r="F90">
            <v>11</v>
          </cell>
          <cell r="G90" t="str">
            <v>营养员</v>
          </cell>
          <cell r="H90" t="str">
            <v>18916711286</v>
          </cell>
          <cell r="I90">
            <v>78</v>
          </cell>
          <cell r="J90" t="str">
            <v>上海市奉贤区花米幼儿园</v>
          </cell>
          <cell r="K90" t="str">
            <v>进入面试</v>
          </cell>
        </row>
        <row r="91">
          <cell r="A91" t="str">
            <v>310226198708293544</v>
          </cell>
          <cell r="B91" t="str">
            <v>刘燕</v>
          </cell>
          <cell r="C91" t="str">
            <v>女</v>
          </cell>
          <cell r="D91" t="str">
            <v>0501231106</v>
          </cell>
          <cell r="E91">
            <v>4</v>
          </cell>
          <cell r="F91">
            <v>16</v>
          </cell>
          <cell r="G91" t="str">
            <v>营养员</v>
          </cell>
          <cell r="H91" t="str">
            <v>13701615762</v>
          </cell>
          <cell r="I91">
            <v>78</v>
          </cell>
          <cell r="J91" t="str">
            <v>上海市奉贤区花米幼儿园</v>
          </cell>
          <cell r="K91" t="str">
            <v>进入面试</v>
          </cell>
        </row>
        <row r="92">
          <cell r="A92" t="str">
            <v>510722199701182001</v>
          </cell>
          <cell r="B92" t="str">
            <v>王久星</v>
          </cell>
          <cell r="C92" t="str">
            <v>女</v>
          </cell>
          <cell r="D92" t="str">
            <v>0501231122</v>
          </cell>
          <cell r="E92">
            <v>5</v>
          </cell>
          <cell r="F92">
            <v>2</v>
          </cell>
          <cell r="G92" t="str">
            <v>营养员</v>
          </cell>
          <cell r="H92" t="str">
            <v>18721157218</v>
          </cell>
          <cell r="I92">
            <v>70</v>
          </cell>
          <cell r="J92" t="str">
            <v>上海市奉贤区花米幼儿园</v>
          </cell>
          <cell r="K92" t="str">
            <v>进入面试</v>
          </cell>
        </row>
        <row r="93">
          <cell r="A93" t="str">
            <v>342423198702097066</v>
          </cell>
          <cell r="B93" t="str">
            <v>冯昆禅</v>
          </cell>
          <cell r="C93" t="str">
            <v>女</v>
          </cell>
          <cell r="D93" t="str">
            <v>0501231094</v>
          </cell>
          <cell r="E93">
            <v>4</v>
          </cell>
          <cell r="F93">
            <v>4</v>
          </cell>
          <cell r="G93" t="str">
            <v>营养员</v>
          </cell>
          <cell r="H93" t="str">
            <v>13761891817</v>
          </cell>
          <cell r="I93">
            <v>80</v>
          </cell>
          <cell r="J93" t="str">
            <v>上海市奉贤区解放路幼儿园</v>
          </cell>
          <cell r="K93" t="str">
            <v>进入面试</v>
          </cell>
        </row>
        <row r="94">
          <cell r="A94" t="str">
            <v>31022619930108004X</v>
          </cell>
          <cell r="B94" t="str">
            <v>陈翊炜</v>
          </cell>
          <cell r="C94" t="str">
            <v>女</v>
          </cell>
          <cell r="D94" t="str">
            <v>0501231091</v>
          </cell>
          <cell r="E94">
            <v>4</v>
          </cell>
          <cell r="F94">
            <v>1</v>
          </cell>
          <cell r="G94" t="str">
            <v>营养员</v>
          </cell>
          <cell r="H94" t="str">
            <v>18516567597</v>
          </cell>
          <cell r="I94">
            <v>78</v>
          </cell>
          <cell r="J94" t="str">
            <v>上海市奉贤区解放路幼儿园</v>
          </cell>
          <cell r="K94" t="str">
            <v>进入面试</v>
          </cell>
        </row>
        <row r="95">
          <cell r="A95" t="str">
            <v>510922199109173924</v>
          </cell>
          <cell r="B95" t="str">
            <v>高群</v>
          </cell>
          <cell r="C95" t="str">
            <v>女</v>
          </cell>
          <cell r="D95" t="str">
            <v>0501231095</v>
          </cell>
          <cell r="E95">
            <v>4</v>
          </cell>
          <cell r="F95">
            <v>5</v>
          </cell>
          <cell r="G95" t="str">
            <v>营养员</v>
          </cell>
          <cell r="H95" t="str">
            <v>18117206730</v>
          </cell>
          <cell r="I95">
            <v>77</v>
          </cell>
          <cell r="J95" t="str">
            <v>上海市奉贤区解放路幼儿园</v>
          </cell>
          <cell r="K95" t="str">
            <v>进入面试</v>
          </cell>
        </row>
        <row r="96">
          <cell r="A96" t="str">
            <v>310226197910160740</v>
          </cell>
          <cell r="B96" t="str">
            <v>罗美卷</v>
          </cell>
          <cell r="C96" t="str">
            <v>女</v>
          </cell>
          <cell r="D96" t="str">
            <v>0501231108</v>
          </cell>
          <cell r="E96">
            <v>4</v>
          </cell>
          <cell r="F96">
            <v>18</v>
          </cell>
          <cell r="G96" t="str">
            <v>营养员</v>
          </cell>
          <cell r="H96" t="str">
            <v>13795236813</v>
          </cell>
          <cell r="I96">
            <v>70</v>
          </cell>
          <cell r="J96" t="str">
            <v>上海市奉贤区解放路幼儿园</v>
          </cell>
          <cell r="K96" t="str">
            <v>进入面试</v>
          </cell>
        </row>
        <row r="97">
          <cell r="A97" t="str">
            <v>310226199712131315</v>
          </cell>
          <cell r="B97" t="str">
            <v>侯东辉</v>
          </cell>
          <cell r="C97" t="str">
            <v>男</v>
          </cell>
          <cell r="D97" t="str">
            <v>0501231099</v>
          </cell>
          <cell r="E97">
            <v>4</v>
          </cell>
          <cell r="F97">
            <v>9</v>
          </cell>
          <cell r="G97" t="str">
            <v>营养员</v>
          </cell>
          <cell r="H97" t="str">
            <v>19921815354</v>
          </cell>
          <cell r="I97">
            <v>69</v>
          </cell>
          <cell r="J97" t="str">
            <v>上海市奉贤区解放路幼儿园</v>
          </cell>
          <cell r="K97" t="str">
            <v>进入面试</v>
          </cell>
        </row>
        <row r="98">
          <cell r="A98" t="str">
            <v>310226198401204121</v>
          </cell>
          <cell r="B98" t="str">
            <v>季伟丽</v>
          </cell>
          <cell r="C98" t="str">
            <v>女</v>
          </cell>
          <cell r="D98" t="str">
            <v>0501231104</v>
          </cell>
          <cell r="E98">
            <v>4</v>
          </cell>
          <cell r="F98">
            <v>14</v>
          </cell>
          <cell r="G98" t="str">
            <v>营养员</v>
          </cell>
          <cell r="H98" t="str">
            <v>13817155984</v>
          </cell>
          <cell r="I98">
            <v>81</v>
          </cell>
          <cell r="J98" t="str">
            <v>上海市奉贤区金海幼儿园</v>
          </cell>
          <cell r="K98" t="str">
            <v>进入面试</v>
          </cell>
        </row>
        <row r="99">
          <cell r="A99" t="str">
            <v>412828198308201824</v>
          </cell>
          <cell r="B99" t="str">
            <v>王敏</v>
          </cell>
          <cell r="C99" t="str">
            <v>女</v>
          </cell>
          <cell r="D99" t="str">
            <v>0501231123</v>
          </cell>
          <cell r="E99">
            <v>5</v>
          </cell>
          <cell r="F99">
            <v>3</v>
          </cell>
          <cell r="G99" t="str">
            <v>营养员</v>
          </cell>
          <cell r="H99" t="str">
            <v>13901843870</v>
          </cell>
          <cell r="I99">
            <v>79</v>
          </cell>
          <cell r="J99" t="str">
            <v>上海市奉贤区金铃子幼儿园</v>
          </cell>
          <cell r="K99" t="str">
            <v>进入面试</v>
          </cell>
        </row>
        <row r="100">
          <cell r="A100" t="str">
            <v>130823198309231020</v>
          </cell>
          <cell r="B100" t="str">
            <v>张冬梅</v>
          </cell>
          <cell r="C100" t="str">
            <v>女</v>
          </cell>
          <cell r="D100" t="str">
            <v>0501231132</v>
          </cell>
          <cell r="E100">
            <v>5</v>
          </cell>
          <cell r="F100">
            <v>12</v>
          </cell>
          <cell r="G100" t="str">
            <v>营养员</v>
          </cell>
          <cell r="H100" t="str">
            <v>18501631109</v>
          </cell>
          <cell r="I100">
            <v>69</v>
          </cell>
          <cell r="J100" t="str">
            <v>上海市奉贤区金铃子幼儿园</v>
          </cell>
          <cell r="K100" t="str">
            <v>进入面试</v>
          </cell>
        </row>
        <row r="101">
          <cell r="A101" t="str">
            <v>342422199802161721</v>
          </cell>
          <cell r="B101" t="str">
            <v>沈贞贞</v>
          </cell>
          <cell r="C101" t="str">
            <v>女</v>
          </cell>
          <cell r="D101" t="str">
            <v>0501231117</v>
          </cell>
          <cell r="E101">
            <v>4</v>
          </cell>
          <cell r="F101">
            <v>27</v>
          </cell>
          <cell r="G101" t="str">
            <v>营养员</v>
          </cell>
          <cell r="H101" t="str">
            <v>13764242659</v>
          </cell>
          <cell r="I101">
            <v>70</v>
          </cell>
          <cell r="J101" t="str">
            <v>上海市奉贤区金蔷薇幼儿园</v>
          </cell>
          <cell r="K101" t="str">
            <v>进入面试</v>
          </cell>
        </row>
        <row r="102">
          <cell r="A102" t="str">
            <v>31022619791201232X</v>
          </cell>
          <cell r="B102" t="str">
            <v>瞿惠红</v>
          </cell>
          <cell r="C102" t="str">
            <v>女</v>
          </cell>
          <cell r="D102" t="str">
            <v>0501231114</v>
          </cell>
          <cell r="E102">
            <v>4</v>
          </cell>
          <cell r="F102">
            <v>24</v>
          </cell>
          <cell r="G102" t="str">
            <v>营养员</v>
          </cell>
          <cell r="H102" t="str">
            <v>18321247873</v>
          </cell>
          <cell r="I102">
            <v>43</v>
          </cell>
          <cell r="J102" t="str">
            <v>上海市奉贤区金蔷薇幼儿园</v>
          </cell>
          <cell r="K102" t="str">
            <v>进入面试</v>
          </cell>
        </row>
        <row r="103">
          <cell r="A103" t="str">
            <v>310226198910312024</v>
          </cell>
          <cell r="B103" t="str">
            <v>丁秋红</v>
          </cell>
          <cell r="C103" t="str">
            <v>女</v>
          </cell>
          <cell r="D103" t="str">
            <v>0501231093</v>
          </cell>
          <cell r="E103">
            <v>4</v>
          </cell>
          <cell r="F103">
            <v>3</v>
          </cell>
          <cell r="G103" t="str">
            <v>营养员</v>
          </cell>
          <cell r="H103" t="str">
            <v>13524598805</v>
          </cell>
          <cell r="I103">
            <v>82</v>
          </cell>
          <cell r="J103" t="str">
            <v>上海市奉贤区金阳幼儿园</v>
          </cell>
          <cell r="K103" t="str">
            <v>进入面试</v>
          </cell>
        </row>
        <row r="104">
          <cell r="A104" t="str">
            <v>360311198809082041</v>
          </cell>
          <cell r="B104" t="str">
            <v>黄洁</v>
          </cell>
          <cell r="C104" t="str">
            <v>女</v>
          </cell>
          <cell r="D104" t="str">
            <v>0501231102</v>
          </cell>
          <cell r="E104">
            <v>4</v>
          </cell>
          <cell r="F104">
            <v>12</v>
          </cell>
          <cell r="G104" t="str">
            <v>营养员</v>
          </cell>
          <cell r="H104" t="str">
            <v>15026980293</v>
          </cell>
          <cell r="I104">
            <v>78</v>
          </cell>
          <cell r="J104" t="str">
            <v>上海市奉贤区金阳幼儿园</v>
          </cell>
          <cell r="K104" t="str">
            <v>进入面试</v>
          </cell>
        </row>
        <row r="105">
          <cell r="A105" t="str">
            <v>310226199012232027</v>
          </cell>
          <cell r="B105" t="str">
            <v>储英姿</v>
          </cell>
          <cell r="C105" t="str">
            <v>女</v>
          </cell>
          <cell r="D105" t="str">
            <v>0501231092</v>
          </cell>
          <cell r="E105">
            <v>4</v>
          </cell>
          <cell r="F105">
            <v>2</v>
          </cell>
          <cell r="G105" t="str">
            <v>营养员</v>
          </cell>
          <cell r="H105" t="str">
            <v>15202193617</v>
          </cell>
          <cell r="I105">
            <v>69</v>
          </cell>
          <cell r="J105" t="str">
            <v>上海市奉贤区金阳幼儿园</v>
          </cell>
          <cell r="K105" t="str">
            <v>进入面试</v>
          </cell>
        </row>
        <row r="106">
          <cell r="A106" t="str">
            <v>310226198303125323</v>
          </cell>
          <cell r="B106" t="str">
            <v>于莲花</v>
          </cell>
          <cell r="C106" t="str">
            <v>女</v>
          </cell>
          <cell r="D106" t="str">
            <v>0501231129</v>
          </cell>
          <cell r="E106">
            <v>5</v>
          </cell>
          <cell r="F106">
            <v>9</v>
          </cell>
          <cell r="G106" t="str">
            <v>营养员</v>
          </cell>
          <cell r="H106" t="str">
            <v>18930365638</v>
          </cell>
          <cell r="I106">
            <v>66</v>
          </cell>
          <cell r="J106" t="str">
            <v>上海市奉贤区金阳幼儿园</v>
          </cell>
          <cell r="K106" t="str">
            <v>进入面试</v>
          </cell>
        </row>
        <row r="107">
          <cell r="A107" t="str">
            <v>412727198707032042</v>
          </cell>
          <cell r="B107" t="str">
            <v>齐月华</v>
          </cell>
          <cell r="C107" t="str">
            <v>女</v>
          </cell>
          <cell r="D107" t="str">
            <v>0501231111</v>
          </cell>
          <cell r="E107">
            <v>4</v>
          </cell>
          <cell r="F107">
            <v>21</v>
          </cell>
          <cell r="G107" t="str">
            <v>营养员</v>
          </cell>
          <cell r="H107" t="str">
            <v>17501613097</v>
          </cell>
          <cell r="I107">
            <v>79</v>
          </cell>
          <cell r="J107" t="str">
            <v>上海市奉贤区蓝湾幼儿园</v>
          </cell>
          <cell r="K107" t="str">
            <v>进入面试</v>
          </cell>
        </row>
        <row r="108">
          <cell r="A108" t="str">
            <v>522128198706174021</v>
          </cell>
          <cell r="B108" t="str">
            <v>王庆梅</v>
          </cell>
          <cell r="C108" t="str">
            <v>女</v>
          </cell>
          <cell r="D108" t="str">
            <v>0501231124</v>
          </cell>
          <cell r="E108">
            <v>5</v>
          </cell>
          <cell r="F108">
            <v>4</v>
          </cell>
          <cell r="G108" t="str">
            <v>营养员</v>
          </cell>
          <cell r="H108" t="str">
            <v>15921664306</v>
          </cell>
          <cell r="I108">
            <v>66</v>
          </cell>
          <cell r="J108" t="str">
            <v>上海市奉贤区蓝湾幼儿园</v>
          </cell>
          <cell r="K108" t="str">
            <v>进入面试</v>
          </cell>
        </row>
        <row r="109">
          <cell r="A109" t="str">
            <v>310115199101234724</v>
          </cell>
          <cell r="B109" t="str">
            <v>郭文丽</v>
          </cell>
          <cell r="C109" t="str">
            <v>女</v>
          </cell>
          <cell r="D109" t="str">
            <v>0501231097</v>
          </cell>
          <cell r="E109">
            <v>4</v>
          </cell>
          <cell r="F109">
            <v>7</v>
          </cell>
          <cell r="G109" t="str">
            <v>营养员</v>
          </cell>
          <cell r="H109" t="str">
            <v>13585728644</v>
          </cell>
          <cell r="I109">
            <v>78</v>
          </cell>
          <cell r="J109" t="str">
            <v>上海市奉贤区满天星幼儿园</v>
          </cell>
          <cell r="K109" t="str">
            <v>进入面试</v>
          </cell>
        </row>
        <row r="110">
          <cell r="A110" t="str">
            <v>310226199312022945</v>
          </cell>
          <cell r="B110" t="str">
            <v>张梦婷</v>
          </cell>
          <cell r="C110" t="str">
            <v>女</v>
          </cell>
          <cell r="D110" t="str">
            <v>0501231133</v>
          </cell>
          <cell r="E110">
            <v>5</v>
          </cell>
          <cell r="F110">
            <v>13</v>
          </cell>
          <cell r="G110" t="str">
            <v>营养员</v>
          </cell>
          <cell r="H110" t="str">
            <v>18101935061</v>
          </cell>
          <cell r="I110">
            <v>70</v>
          </cell>
          <cell r="J110" t="str">
            <v>上海市奉贤区满天星幼儿园</v>
          </cell>
          <cell r="K110" t="str">
            <v>进入面试</v>
          </cell>
        </row>
        <row r="111">
          <cell r="A111" t="str">
            <v>53352219841014062X</v>
          </cell>
          <cell r="B111" t="str">
            <v>杨淑芸</v>
          </cell>
          <cell r="C111" t="str">
            <v>女</v>
          </cell>
          <cell r="D111" t="str">
            <v>0501231127</v>
          </cell>
          <cell r="E111">
            <v>5</v>
          </cell>
          <cell r="F111">
            <v>7</v>
          </cell>
          <cell r="G111" t="str">
            <v>营养员</v>
          </cell>
          <cell r="H111" t="str">
            <v>13788936871</v>
          </cell>
          <cell r="I111" t="str">
            <v>缺考</v>
          </cell>
          <cell r="J111" t="str">
            <v>上海市奉贤区南中路幼儿园</v>
          </cell>
          <cell r="K111" t="str">
            <v>缺考</v>
          </cell>
        </row>
        <row r="112">
          <cell r="A112" t="str">
            <v>342422199508071426</v>
          </cell>
          <cell r="B112" t="str">
            <v>高云云</v>
          </cell>
          <cell r="C112" t="str">
            <v>女</v>
          </cell>
          <cell r="D112" t="str">
            <v>0501231096</v>
          </cell>
          <cell r="E112">
            <v>4</v>
          </cell>
          <cell r="F112">
            <v>6</v>
          </cell>
          <cell r="G112" t="str">
            <v>营养员</v>
          </cell>
          <cell r="H112" t="str">
            <v>15801753716</v>
          </cell>
          <cell r="I112">
            <v>86</v>
          </cell>
          <cell r="J112" t="str">
            <v>上海市奉贤区南中路幼儿园</v>
          </cell>
          <cell r="K112" t="str">
            <v>进入面试</v>
          </cell>
        </row>
        <row r="113">
          <cell r="A113" t="str">
            <v>342422198703102668</v>
          </cell>
          <cell r="B113" t="str">
            <v>袁礼艳</v>
          </cell>
          <cell r="C113" t="str">
            <v>女</v>
          </cell>
          <cell r="D113" t="str">
            <v>0501231130</v>
          </cell>
          <cell r="E113">
            <v>5</v>
          </cell>
          <cell r="F113">
            <v>10</v>
          </cell>
          <cell r="G113" t="str">
            <v>营养员</v>
          </cell>
          <cell r="H113" t="str">
            <v>14782624849</v>
          </cell>
          <cell r="I113">
            <v>78</v>
          </cell>
          <cell r="J113" t="str">
            <v>上海市奉贤区南中路幼儿园</v>
          </cell>
          <cell r="K113" t="str">
            <v>进入面试</v>
          </cell>
        </row>
        <row r="114">
          <cell r="A114" t="str">
            <v>310226198312192624</v>
          </cell>
          <cell r="B114" t="str">
            <v>王慧</v>
          </cell>
          <cell r="C114" t="str">
            <v>女</v>
          </cell>
          <cell r="D114" t="str">
            <v>0501231121</v>
          </cell>
          <cell r="E114">
            <v>5</v>
          </cell>
          <cell r="F114">
            <v>1</v>
          </cell>
          <cell r="G114" t="str">
            <v>营养员</v>
          </cell>
          <cell r="H114" t="str">
            <v>13671922218</v>
          </cell>
          <cell r="I114">
            <v>70</v>
          </cell>
          <cell r="J114" t="str">
            <v>上海市奉贤区南中路幼儿园</v>
          </cell>
          <cell r="K114" t="str">
            <v>进入面试</v>
          </cell>
        </row>
        <row r="115">
          <cell r="A115" t="str">
            <v>360732199002260028</v>
          </cell>
          <cell r="B115" t="str">
            <v>欧阳飞飞</v>
          </cell>
          <cell r="C115" t="str">
            <v>女</v>
          </cell>
          <cell r="D115" t="str">
            <v>0501231109</v>
          </cell>
          <cell r="E115">
            <v>4</v>
          </cell>
          <cell r="F115">
            <v>19</v>
          </cell>
          <cell r="G115" t="str">
            <v>营养员</v>
          </cell>
          <cell r="H115" t="str">
            <v>18917594226</v>
          </cell>
          <cell r="I115">
            <v>82</v>
          </cell>
          <cell r="J115" t="str">
            <v>上海市奉贤区浦江湾幼儿园</v>
          </cell>
          <cell r="K115" t="str">
            <v>进入面试</v>
          </cell>
        </row>
        <row r="116">
          <cell r="A116" t="str">
            <v>362323198609147522</v>
          </cell>
          <cell r="B116" t="str">
            <v>吴丽健</v>
          </cell>
          <cell r="C116" t="str">
            <v>女</v>
          </cell>
          <cell r="D116" t="str">
            <v>0501231125</v>
          </cell>
          <cell r="E116">
            <v>5</v>
          </cell>
          <cell r="F116">
            <v>5</v>
          </cell>
          <cell r="G116" t="str">
            <v>营养员</v>
          </cell>
          <cell r="H116" t="str">
            <v>17321072545</v>
          </cell>
          <cell r="I116">
            <v>80</v>
          </cell>
          <cell r="J116" t="str">
            <v>上海市奉贤区浦江湾幼儿园</v>
          </cell>
          <cell r="K116" t="str">
            <v>进入面试</v>
          </cell>
        </row>
        <row r="117">
          <cell r="A117" t="str">
            <v>341126198504252522</v>
          </cell>
          <cell r="B117" t="str">
            <v>秦莉丽</v>
          </cell>
          <cell r="C117" t="str">
            <v>女</v>
          </cell>
          <cell r="D117" t="str">
            <v>0501231113</v>
          </cell>
          <cell r="E117">
            <v>4</v>
          </cell>
          <cell r="F117">
            <v>23</v>
          </cell>
          <cell r="G117" t="str">
            <v>营养员</v>
          </cell>
          <cell r="H117" t="str">
            <v>13761035115</v>
          </cell>
          <cell r="I117">
            <v>85</v>
          </cell>
          <cell r="J117" t="str">
            <v>上海市奉贤区青青草幼儿园</v>
          </cell>
          <cell r="K117" t="str">
            <v>进入面试</v>
          </cell>
        </row>
        <row r="118">
          <cell r="A118" t="str">
            <v>310226198806092623</v>
          </cell>
          <cell r="B118" t="str">
            <v>陈婕</v>
          </cell>
          <cell r="C118" t="str">
            <v>女</v>
          </cell>
          <cell r="D118" t="str">
            <v>0501231090</v>
          </cell>
          <cell r="E118">
            <v>3</v>
          </cell>
          <cell r="F118">
            <v>30</v>
          </cell>
          <cell r="G118" t="str">
            <v>营养员</v>
          </cell>
          <cell r="H118" t="str">
            <v>18521512953</v>
          </cell>
          <cell r="I118">
            <v>82</v>
          </cell>
          <cell r="J118" t="str">
            <v>上海市奉贤区青青草幼儿园</v>
          </cell>
          <cell r="K118" t="str">
            <v>进入面试</v>
          </cell>
        </row>
        <row r="119">
          <cell r="A119" t="str">
            <v>310226198605084141</v>
          </cell>
          <cell r="B119" t="str">
            <v>王虹</v>
          </cell>
          <cell r="C119" t="str">
            <v>女</v>
          </cell>
          <cell r="D119" t="str">
            <v>0501231120</v>
          </cell>
          <cell r="E119">
            <v>4</v>
          </cell>
          <cell r="F119">
            <v>30</v>
          </cell>
          <cell r="G119" t="str">
            <v>营养员</v>
          </cell>
          <cell r="H119" t="str">
            <v>13761204081</v>
          </cell>
          <cell r="I119">
            <v>80</v>
          </cell>
          <cell r="J119" t="str">
            <v>上海市奉贤区青青草幼儿园</v>
          </cell>
          <cell r="K119" t="str">
            <v>进入面试</v>
          </cell>
        </row>
        <row r="120">
          <cell r="A120" t="str">
            <v>310226198010162622</v>
          </cell>
          <cell r="B120" t="str">
            <v>陆春梅</v>
          </cell>
          <cell r="C120" t="str">
            <v>女</v>
          </cell>
          <cell r="D120" t="str">
            <v>0501231107</v>
          </cell>
          <cell r="E120">
            <v>4</v>
          </cell>
          <cell r="F120">
            <v>17</v>
          </cell>
          <cell r="G120" t="str">
            <v>营养员</v>
          </cell>
          <cell r="H120" t="str">
            <v>13621877583</v>
          </cell>
          <cell r="I120">
            <v>70</v>
          </cell>
          <cell r="J120" t="str">
            <v>上海市奉贤区实验幼儿园</v>
          </cell>
          <cell r="K120" t="str">
            <v>进入面试</v>
          </cell>
        </row>
        <row r="121">
          <cell r="A121" t="str">
            <v>310226198605242023</v>
          </cell>
          <cell r="B121" t="str">
            <v>唐丹凤</v>
          </cell>
          <cell r="C121" t="str">
            <v>女</v>
          </cell>
          <cell r="D121" t="str">
            <v>0501231119</v>
          </cell>
          <cell r="E121">
            <v>4</v>
          </cell>
          <cell r="F121">
            <v>29</v>
          </cell>
          <cell r="G121" t="str">
            <v>营养员</v>
          </cell>
          <cell r="H121" t="str">
            <v>13918628471</v>
          </cell>
          <cell r="I121">
            <v>67</v>
          </cell>
          <cell r="J121" t="str">
            <v>上海市奉贤区实验幼儿园</v>
          </cell>
          <cell r="K121" t="str">
            <v>进入面试</v>
          </cell>
        </row>
        <row r="122">
          <cell r="A122" t="str">
            <v>510821199101078429</v>
          </cell>
          <cell r="B122" t="str">
            <v>陈芳</v>
          </cell>
          <cell r="C122" t="str">
            <v>女</v>
          </cell>
          <cell r="D122" t="str">
            <v>0501231089</v>
          </cell>
          <cell r="E122">
            <v>3</v>
          </cell>
          <cell r="F122">
            <v>29</v>
          </cell>
          <cell r="G122" t="str">
            <v>营养员</v>
          </cell>
          <cell r="H122" t="str">
            <v>18221748128</v>
          </cell>
          <cell r="I122">
            <v>80</v>
          </cell>
          <cell r="J122" t="str">
            <v>上海市奉贤区邬桥幼儿园</v>
          </cell>
          <cell r="K122" t="str">
            <v>进入面试</v>
          </cell>
        </row>
        <row r="123">
          <cell r="A123" t="str">
            <v>342623198406224025</v>
          </cell>
          <cell r="B123" t="str">
            <v>谢中琴</v>
          </cell>
          <cell r="C123" t="str">
            <v>女</v>
          </cell>
          <cell r="D123" t="str">
            <v>0501231126</v>
          </cell>
          <cell r="E123">
            <v>5</v>
          </cell>
          <cell r="F123">
            <v>6</v>
          </cell>
          <cell r="G123" t="str">
            <v>营养员</v>
          </cell>
          <cell r="H123" t="str">
            <v>13761357491</v>
          </cell>
          <cell r="I123">
            <v>80</v>
          </cell>
          <cell r="J123" t="str">
            <v>上海市奉贤区邬桥幼儿园</v>
          </cell>
          <cell r="K123" t="str">
            <v>进入面试</v>
          </cell>
        </row>
        <row r="124">
          <cell r="A124" t="str">
            <v>513701198611087365</v>
          </cell>
          <cell r="B124" t="str">
            <v>任秀琼</v>
          </cell>
          <cell r="C124" t="str">
            <v>女</v>
          </cell>
          <cell r="D124" t="str">
            <v>0501231116</v>
          </cell>
          <cell r="E124">
            <v>4</v>
          </cell>
          <cell r="F124">
            <v>26</v>
          </cell>
          <cell r="G124" t="str">
            <v>营养员</v>
          </cell>
          <cell r="H124" t="str">
            <v>18918951928</v>
          </cell>
          <cell r="I124">
            <v>71</v>
          </cell>
          <cell r="J124" t="str">
            <v>上海市奉贤区邬桥幼儿园</v>
          </cell>
          <cell r="K124" t="str">
            <v>进入面试</v>
          </cell>
        </row>
        <row r="125">
          <cell r="A125" t="str">
            <v>411122198711100516</v>
          </cell>
          <cell r="B125" t="str">
            <v>陈冬</v>
          </cell>
          <cell r="C125" t="str">
            <v>男</v>
          </cell>
          <cell r="D125" t="str">
            <v>0501231088</v>
          </cell>
          <cell r="E125">
            <v>3</v>
          </cell>
          <cell r="F125">
            <v>28</v>
          </cell>
          <cell r="G125" t="str">
            <v>营养员</v>
          </cell>
          <cell r="H125" t="str">
            <v>15515282327</v>
          </cell>
          <cell r="I125">
            <v>82</v>
          </cell>
          <cell r="J125" t="str">
            <v>上海市奉贤区西渡幼儿园</v>
          </cell>
          <cell r="K125" t="str">
            <v>进入面试</v>
          </cell>
        </row>
        <row r="126">
          <cell r="A126" t="str">
            <v>310226198902213923</v>
          </cell>
          <cell r="B126" t="str">
            <v>黄霞华</v>
          </cell>
          <cell r="C126" t="str">
            <v>女</v>
          </cell>
          <cell r="D126" t="str">
            <v>0501231103</v>
          </cell>
          <cell r="E126">
            <v>4</v>
          </cell>
          <cell r="F126">
            <v>13</v>
          </cell>
          <cell r="G126" t="str">
            <v>营养员</v>
          </cell>
          <cell r="H126" t="str">
            <v>13524405087</v>
          </cell>
          <cell r="I126">
            <v>76</v>
          </cell>
          <cell r="J126" t="str">
            <v>上海市奉贤区肖塘幼儿园</v>
          </cell>
          <cell r="K126" t="str">
            <v>进入面试</v>
          </cell>
        </row>
        <row r="127">
          <cell r="A127" t="str">
            <v>310226198910270725</v>
          </cell>
          <cell r="B127" t="str">
            <v>张霞</v>
          </cell>
          <cell r="C127" t="str">
            <v>女</v>
          </cell>
          <cell r="D127" t="str">
            <v>0501231134</v>
          </cell>
          <cell r="E127">
            <v>5</v>
          </cell>
          <cell r="F127">
            <v>14</v>
          </cell>
          <cell r="G127" t="str">
            <v>营养员</v>
          </cell>
          <cell r="H127" t="str">
            <v>15901843297</v>
          </cell>
          <cell r="I127">
            <v>75</v>
          </cell>
          <cell r="J127" t="str">
            <v>上海市奉贤区肖塘幼儿园</v>
          </cell>
          <cell r="K127" t="str">
            <v>进入面试</v>
          </cell>
        </row>
        <row r="128">
          <cell r="A128" t="str">
            <v>310226198203140913</v>
          </cell>
          <cell r="B128" t="str">
            <v>何春欢</v>
          </cell>
          <cell r="C128" t="str">
            <v>男</v>
          </cell>
          <cell r="D128" t="str">
            <v>0501231098</v>
          </cell>
          <cell r="E128">
            <v>4</v>
          </cell>
          <cell r="F128">
            <v>8</v>
          </cell>
          <cell r="G128" t="str">
            <v>营养员</v>
          </cell>
          <cell r="H128" t="str">
            <v>13817987891</v>
          </cell>
          <cell r="I128">
            <v>71</v>
          </cell>
          <cell r="J128" t="str">
            <v>上海市奉贤区肖塘幼儿园</v>
          </cell>
          <cell r="K128" t="str">
            <v>进入面试</v>
          </cell>
        </row>
        <row r="129">
          <cell r="A129" t="str">
            <v>513030198502218024</v>
          </cell>
          <cell r="B129" t="str">
            <v>苏怀兰</v>
          </cell>
          <cell r="C129" t="str">
            <v>女</v>
          </cell>
          <cell r="D129" t="str">
            <v>0501231118</v>
          </cell>
          <cell r="E129">
            <v>4</v>
          </cell>
          <cell r="F129">
            <v>28</v>
          </cell>
          <cell r="G129" t="str">
            <v>营养员</v>
          </cell>
          <cell r="H129" t="str">
            <v>13120977684</v>
          </cell>
          <cell r="I129">
            <v>60</v>
          </cell>
          <cell r="J129" t="str">
            <v>上海市奉贤区小森林幼儿园</v>
          </cell>
          <cell r="K129" t="str">
            <v>进入面试</v>
          </cell>
        </row>
        <row r="130">
          <cell r="A130" t="str">
            <v>310226198907082627</v>
          </cell>
          <cell r="B130" t="str">
            <v>钱晓华</v>
          </cell>
          <cell r="C130" t="str">
            <v>女</v>
          </cell>
          <cell r="D130" t="str">
            <v>0501231112</v>
          </cell>
          <cell r="E130">
            <v>4</v>
          </cell>
          <cell r="F130">
            <v>22</v>
          </cell>
          <cell r="G130" t="str">
            <v>营养员</v>
          </cell>
          <cell r="H130" t="str">
            <v>13918636621</v>
          </cell>
          <cell r="I130">
            <v>82</v>
          </cell>
          <cell r="J130" t="str">
            <v>上海市奉贤区新南幼儿园</v>
          </cell>
          <cell r="K130" t="str">
            <v>进入面试</v>
          </cell>
        </row>
        <row r="131">
          <cell r="A131" t="str">
            <v>34242319850706228X</v>
          </cell>
          <cell r="B131" t="str">
            <v>潘正田</v>
          </cell>
          <cell r="C131" t="str">
            <v>女</v>
          </cell>
          <cell r="D131" t="str">
            <v>0501231110</v>
          </cell>
          <cell r="E131">
            <v>4</v>
          </cell>
          <cell r="F131">
            <v>20</v>
          </cell>
          <cell r="G131" t="str">
            <v>营养员</v>
          </cell>
          <cell r="H131" t="str">
            <v>13671843703</v>
          </cell>
          <cell r="I131">
            <v>75</v>
          </cell>
          <cell r="J131" t="str">
            <v>上海市奉贤区新南幼儿园</v>
          </cell>
          <cell r="K131" t="str">
            <v>进入面试</v>
          </cell>
        </row>
        <row r="132">
          <cell r="A132" t="str">
            <v>31022619870421372X</v>
          </cell>
          <cell r="B132" t="str">
            <v>胡丹华</v>
          </cell>
          <cell r="C132" t="str">
            <v>女</v>
          </cell>
          <cell r="D132" t="str">
            <v>0501231100</v>
          </cell>
          <cell r="E132">
            <v>4</v>
          </cell>
          <cell r="F132">
            <v>10</v>
          </cell>
          <cell r="G132" t="str">
            <v>营养员</v>
          </cell>
          <cell r="H132" t="str">
            <v>13816345964</v>
          </cell>
          <cell r="I132">
            <v>85</v>
          </cell>
          <cell r="J132" t="str">
            <v>上海市奉贤区月亮船幼儿园</v>
          </cell>
          <cell r="K132" t="str">
            <v>进入面试</v>
          </cell>
        </row>
        <row r="133">
          <cell r="A133" t="str">
            <v>310226198507202618</v>
          </cell>
          <cell r="B133" t="str">
            <v>詹斌</v>
          </cell>
          <cell r="C133" t="str">
            <v>男</v>
          </cell>
          <cell r="D133" t="str">
            <v>0501231131</v>
          </cell>
          <cell r="E133">
            <v>5</v>
          </cell>
          <cell r="F133">
            <v>11</v>
          </cell>
          <cell r="G133" t="str">
            <v>营养员</v>
          </cell>
          <cell r="H133" t="str">
            <v>15800969050</v>
          </cell>
          <cell r="I133">
            <v>72</v>
          </cell>
          <cell r="J133" t="str">
            <v>上海市奉贤区月亮船幼儿园</v>
          </cell>
          <cell r="K133" t="str">
            <v>进入面试</v>
          </cell>
        </row>
        <row r="134">
          <cell r="A134" t="str">
            <v>372901198402063424</v>
          </cell>
          <cell r="B134" t="str">
            <v>任贵凤</v>
          </cell>
          <cell r="C134" t="str">
            <v>女</v>
          </cell>
          <cell r="D134" t="str">
            <v>0501231115</v>
          </cell>
          <cell r="E134">
            <v>4</v>
          </cell>
          <cell r="F134">
            <v>25</v>
          </cell>
          <cell r="G134" t="str">
            <v>营养员</v>
          </cell>
          <cell r="H134" t="str">
            <v>13651839057</v>
          </cell>
          <cell r="I134">
            <v>73</v>
          </cell>
          <cell r="J134" t="str">
            <v>上海市奉贤区柘林幼儿园</v>
          </cell>
          <cell r="K134" t="str">
            <v>进入面试</v>
          </cell>
        </row>
        <row r="135">
          <cell r="A135" t="str">
            <v>511025198304034141</v>
          </cell>
          <cell r="B135" t="str">
            <v>康小英</v>
          </cell>
          <cell r="C135" t="str">
            <v>女</v>
          </cell>
          <cell r="D135" t="str">
            <v>0501231105</v>
          </cell>
          <cell r="E135">
            <v>4</v>
          </cell>
          <cell r="F135">
            <v>15</v>
          </cell>
          <cell r="G135" t="str">
            <v>营养员</v>
          </cell>
          <cell r="H135" t="str">
            <v>15921252919</v>
          </cell>
          <cell r="I135">
            <v>81</v>
          </cell>
          <cell r="J135" t="str">
            <v>上海外国语大学附属奉贤实验幼儿园</v>
          </cell>
          <cell r="K135" t="str">
            <v>进入面试</v>
          </cell>
        </row>
        <row r="136">
          <cell r="A136" t="str">
            <v>310226198001091121</v>
          </cell>
          <cell r="B136" t="str">
            <v>曹春红</v>
          </cell>
          <cell r="C136" t="str">
            <v>女</v>
          </cell>
          <cell r="D136" t="str">
            <v>0501231135</v>
          </cell>
          <cell r="E136">
            <v>5</v>
          </cell>
          <cell r="F136">
            <v>15</v>
          </cell>
          <cell r="G136" t="str">
            <v>助教</v>
          </cell>
          <cell r="H136" t="str">
            <v>13564439783</v>
          </cell>
          <cell r="I136" t="str">
            <v>缺考</v>
          </cell>
          <cell r="J136" t="str">
            <v/>
          </cell>
          <cell r="K136" t="str">
            <v>进入面试</v>
          </cell>
        </row>
        <row r="137">
          <cell r="A137" t="str">
            <v>310226197912093529</v>
          </cell>
          <cell r="B137" t="str">
            <v>曹娅</v>
          </cell>
          <cell r="C137" t="str">
            <v>女</v>
          </cell>
          <cell r="D137" t="str">
            <v>0501231136</v>
          </cell>
          <cell r="E137">
            <v>5</v>
          </cell>
          <cell r="F137">
            <v>16</v>
          </cell>
          <cell r="G137" t="str">
            <v>助教</v>
          </cell>
          <cell r="H137" t="str">
            <v>15800453434</v>
          </cell>
          <cell r="I137" t="str">
            <v>缺考</v>
          </cell>
          <cell r="J137" t="str">
            <v/>
          </cell>
          <cell r="K137" t="str">
            <v>进入面试</v>
          </cell>
        </row>
        <row r="138">
          <cell r="A138" t="str">
            <v>310226199911071124</v>
          </cell>
          <cell r="B138" t="str">
            <v>陈思诗</v>
          </cell>
          <cell r="C138" t="str">
            <v>女</v>
          </cell>
          <cell r="D138" t="str">
            <v>0501231138</v>
          </cell>
          <cell r="E138">
            <v>5</v>
          </cell>
          <cell r="F138">
            <v>18</v>
          </cell>
          <cell r="G138" t="str">
            <v>助教</v>
          </cell>
          <cell r="H138" t="str">
            <v>15316027512</v>
          </cell>
          <cell r="I138" t="str">
            <v>缺考</v>
          </cell>
          <cell r="J138" t="str">
            <v/>
          </cell>
          <cell r="K138" t="str">
            <v>进入面试</v>
          </cell>
        </row>
        <row r="139">
          <cell r="A139" t="str">
            <v>310228199212175023</v>
          </cell>
          <cell r="B139" t="str">
            <v>陈月婷</v>
          </cell>
          <cell r="C139" t="str">
            <v>女</v>
          </cell>
          <cell r="D139" t="str">
            <v>0501231140</v>
          </cell>
          <cell r="E139">
            <v>5</v>
          </cell>
          <cell r="F139">
            <v>20</v>
          </cell>
          <cell r="G139" t="str">
            <v>助教</v>
          </cell>
          <cell r="H139" t="str">
            <v>18616267562</v>
          </cell>
          <cell r="I139" t="str">
            <v>缺考</v>
          </cell>
          <cell r="J139" t="str">
            <v/>
          </cell>
          <cell r="K139" t="str">
            <v>进入面试</v>
          </cell>
        </row>
        <row r="140">
          <cell r="A140" t="str">
            <v>612425198504208640</v>
          </cell>
          <cell r="B140" t="str">
            <v>王妮</v>
          </cell>
          <cell r="C140" t="str">
            <v>女</v>
          </cell>
          <cell r="D140" t="str">
            <v>0501231145</v>
          </cell>
          <cell r="E140">
            <v>5</v>
          </cell>
          <cell r="F140">
            <v>25</v>
          </cell>
          <cell r="G140" t="str">
            <v>助教</v>
          </cell>
          <cell r="H140" t="str">
            <v>13671688792</v>
          </cell>
          <cell r="I140">
            <v>92</v>
          </cell>
          <cell r="J140" t="str">
            <v/>
          </cell>
          <cell r="K140" t="str">
            <v>进入面试</v>
          </cell>
        </row>
        <row r="141">
          <cell r="A141" t="str">
            <v>330382198909302822</v>
          </cell>
          <cell r="B141" t="str">
            <v>陈璐</v>
          </cell>
          <cell r="C141" t="str">
            <v>女</v>
          </cell>
          <cell r="D141" t="str">
            <v>0501231137</v>
          </cell>
          <cell r="E141">
            <v>5</v>
          </cell>
          <cell r="F141">
            <v>17</v>
          </cell>
          <cell r="G141" t="str">
            <v>助教</v>
          </cell>
          <cell r="H141" t="str">
            <v>13918948688</v>
          </cell>
          <cell r="I141">
            <v>88</v>
          </cell>
          <cell r="J141" t="str">
            <v/>
          </cell>
          <cell r="K141" t="str">
            <v>进入面试</v>
          </cell>
        </row>
        <row r="142">
          <cell r="A142" t="str">
            <v>342422198904071685</v>
          </cell>
          <cell r="B142" t="str">
            <v>王成美</v>
          </cell>
          <cell r="C142" t="str">
            <v>女</v>
          </cell>
          <cell r="D142" t="str">
            <v>0501231143</v>
          </cell>
          <cell r="E142">
            <v>5</v>
          </cell>
          <cell r="F142">
            <v>23</v>
          </cell>
          <cell r="G142" t="str">
            <v>助教</v>
          </cell>
          <cell r="H142" t="str">
            <v>18019490526</v>
          </cell>
          <cell r="I142">
            <v>84</v>
          </cell>
          <cell r="J142" t="str">
            <v/>
          </cell>
          <cell r="K142" t="str">
            <v>进入面试</v>
          </cell>
        </row>
        <row r="143">
          <cell r="A143" t="str">
            <v>310226198008243220</v>
          </cell>
          <cell r="B143" t="str">
            <v>朱华</v>
          </cell>
          <cell r="C143" t="str">
            <v>女</v>
          </cell>
          <cell r="D143" t="str">
            <v>0501231149</v>
          </cell>
          <cell r="E143">
            <v>5</v>
          </cell>
          <cell r="F143">
            <v>29</v>
          </cell>
          <cell r="G143" t="str">
            <v>助教</v>
          </cell>
          <cell r="H143" t="str">
            <v>15216885206</v>
          </cell>
          <cell r="I143">
            <v>82</v>
          </cell>
          <cell r="J143" t="str">
            <v/>
          </cell>
          <cell r="K143" t="str">
            <v>暂未进入面试</v>
          </cell>
        </row>
        <row r="144">
          <cell r="A144" t="str">
            <v>230129198907283625</v>
          </cell>
          <cell r="B144" t="str">
            <v>田晶</v>
          </cell>
          <cell r="C144" t="str">
            <v>女</v>
          </cell>
          <cell r="D144" t="str">
            <v>0501231142</v>
          </cell>
          <cell r="E144">
            <v>5</v>
          </cell>
          <cell r="F144">
            <v>22</v>
          </cell>
          <cell r="G144" t="str">
            <v>助教</v>
          </cell>
          <cell r="H144" t="str">
            <v>13167256283</v>
          </cell>
          <cell r="I144">
            <v>80</v>
          </cell>
          <cell r="J144" t="str">
            <v/>
          </cell>
          <cell r="K144" t="str">
            <v>暂未进入面试</v>
          </cell>
        </row>
        <row r="145">
          <cell r="A145" t="str">
            <v>33090319830904066X</v>
          </cell>
          <cell r="B145" t="str">
            <v>王晶</v>
          </cell>
          <cell r="C145" t="str">
            <v>女</v>
          </cell>
          <cell r="D145" t="str">
            <v>0501231144</v>
          </cell>
          <cell r="E145">
            <v>5</v>
          </cell>
          <cell r="F145">
            <v>24</v>
          </cell>
          <cell r="G145" t="str">
            <v>助教</v>
          </cell>
          <cell r="H145" t="str">
            <v>13601715538</v>
          </cell>
          <cell r="I145">
            <v>80</v>
          </cell>
          <cell r="J145" t="str">
            <v/>
          </cell>
          <cell r="K145" t="str">
            <v>暂未进入面试</v>
          </cell>
        </row>
        <row r="146">
          <cell r="A146" t="str">
            <v>310226198505150041</v>
          </cell>
          <cell r="B146" t="str">
            <v>张荠方</v>
          </cell>
          <cell r="C146" t="str">
            <v>女</v>
          </cell>
          <cell r="D146" t="str">
            <v>0501231148</v>
          </cell>
          <cell r="E146">
            <v>5</v>
          </cell>
          <cell r="F146">
            <v>28</v>
          </cell>
          <cell r="G146" t="str">
            <v>助教</v>
          </cell>
          <cell r="H146" t="str">
            <v>18621900176</v>
          </cell>
          <cell r="I146">
            <v>80</v>
          </cell>
          <cell r="J146" t="str">
            <v/>
          </cell>
          <cell r="K146" t="str">
            <v>暂未进入面试</v>
          </cell>
        </row>
        <row r="147">
          <cell r="A147" t="str">
            <v>310226198510155525</v>
          </cell>
          <cell r="B147" t="str">
            <v>项丹红</v>
          </cell>
          <cell r="C147" t="str">
            <v>女</v>
          </cell>
          <cell r="D147" t="str">
            <v>0501231146</v>
          </cell>
          <cell r="E147">
            <v>5</v>
          </cell>
          <cell r="F147">
            <v>26</v>
          </cell>
          <cell r="G147" t="str">
            <v>助教</v>
          </cell>
          <cell r="H147" t="str">
            <v>18918067868</v>
          </cell>
          <cell r="I147">
            <v>73</v>
          </cell>
          <cell r="J147" t="str">
            <v/>
          </cell>
          <cell r="K147" t="str">
            <v>暂未进入面试</v>
          </cell>
        </row>
        <row r="148">
          <cell r="A148" t="str">
            <v>370827198406061043</v>
          </cell>
          <cell r="B148" t="str">
            <v>闫欣</v>
          </cell>
          <cell r="C148" t="str">
            <v>女</v>
          </cell>
          <cell r="D148" t="str">
            <v>0501231147</v>
          </cell>
          <cell r="E148">
            <v>5</v>
          </cell>
          <cell r="F148">
            <v>27</v>
          </cell>
          <cell r="G148" t="str">
            <v>助教</v>
          </cell>
          <cell r="H148" t="str">
            <v>13621929234</v>
          </cell>
          <cell r="I148">
            <v>73</v>
          </cell>
          <cell r="J148" t="str">
            <v/>
          </cell>
          <cell r="K148" t="str">
            <v>暂未进入面试</v>
          </cell>
        </row>
        <row r="149">
          <cell r="A149" t="str">
            <v>310226198501252622</v>
          </cell>
          <cell r="B149" t="str">
            <v>陈燕</v>
          </cell>
          <cell r="C149" t="str">
            <v>女</v>
          </cell>
          <cell r="D149" t="str">
            <v>0501231139</v>
          </cell>
          <cell r="E149">
            <v>5</v>
          </cell>
          <cell r="F149">
            <v>19</v>
          </cell>
          <cell r="G149" t="str">
            <v>助教</v>
          </cell>
          <cell r="H149" t="str">
            <v>13601853791</v>
          </cell>
          <cell r="I149">
            <v>72</v>
          </cell>
          <cell r="J149" t="str">
            <v/>
          </cell>
          <cell r="K149" t="str">
            <v>暂未进入面试</v>
          </cell>
        </row>
        <row r="150">
          <cell r="A150" t="str">
            <v>420683200111232823</v>
          </cell>
          <cell r="B150" t="str">
            <v>季丹丹</v>
          </cell>
          <cell r="C150" t="str">
            <v>女</v>
          </cell>
          <cell r="D150" t="str">
            <v>0501231141</v>
          </cell>
          <cell r="E150">
            <v>5</v>
          </cell>
          <cell r="F150">
            <v>21</v>
          </cell>
          <cell r="G150" t="str">
            <v>助教</v>
          </cell>
          <cell r="H150" t="str">
            <v>19921120916</v>
          </cell>
          <cell r="I150">
            <v>64</v>
          </cell>
          <cell r="J150" t="str">
            <v/>
          </cell>
          <cell r="K150" t="str">
            <v>暂未进入面试</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tabSelected="1" workbookViewId="0">
      <selection activeCell="H2" sqref="H2"/>
    </sheetView>
  </sheetViews>
  <sheetFormatPr defaultRowHeight="14.4" x14ac:dyDescent="0.25"/>
  <cols>
    <col min="1" max="1" width="14.109375" customWidth="1"/>
    <col min="2" max="2" width="13" customWidth="1"/>
    <col min="3" max="3" width="16.21875" customWidth="1"/>
    <col min="4" max="4" width="14.33203125" customWidth="1"/>
    <col min="5" max="5" width="14.6640625" customWidth="1"/>
    <col min="6" max="6" width="36.109375" customWidth="1"/>
    <col min="7" max="7" width="15.109375" customWidth="1"/>
    <col min="8" max="8" width="14.6640625" customWidth="1"/>
    <col min="9" max="9" width="19.77734375" customWidth="1"/>
    <col min="10" max="10" width="11.6640625" customWidth="1"/>
  </cols>
  <sheetData>
    <row r="1" spans="1:10" ht="33" customHeight="1" x14ac:dyDescent="0.25">
      <c r="A1" s="12" t="s">
        <v>0</v>
      </c>
      <c r="B1" s="12"/>
      <c r="C1" s="12"/>
      <c r="D1" s="12"/>
      <c r="E1" s="12"/>
      <c r="F1" s="12"/>
      <c r="G1" s="12"/>
      <c r="H1" s="12"/>
      <c r="I1" s="12"/>
    </row>
    <row r="2" spans="1:10" s="2" customFormat="1" ht="34.950000000000003" customHeight="1" x14ac:dyDescent="0.25">
      <c r="A2" s="1" t="s">
        <v>1</v>
      </c>
      <c r="B2" s="11"/>
      <c r="C2" s="11"/>
      <c r="D2" s="11"/>
      <c r="E2" s="13" t="s">
        <v>11</v>
      </c>
      <c r="F2" s="13"/>
      <c r="G2" s="1"/>
      <c r="H2" s="1"/>
      <c r="I2" s="1"/>
    </row>
    <row r="3" spans="1:10" s="2" customFormat="1" ht="34.950000000000003" customHeight="1" x14ac:dyDescent="0.25">
      <c r="A3" s="1"/>
      <c r="B3" s="1"/>
      <c r="C3" s="1"/>
      <c r="D3" s="1"/>
      <c r="E3" s="1"/>
      <c r="F3" s="1"/>
      <c r="G3" s="1"/>
      <c r="H3" s="1"/>
      <c r="I3" s="1"/>
    </row>
    <row r="4" spans="1:10" s="8" customFormat="1" ht="34.950000000000003" customHeight="1" x14ac:dyDescent="0.25">
      <c r="A4" s="3" t="s">
        <v>2</v>
      </c>
      <c r="B4" s="3" t="s">
        <v>3</v>
      </c>
      <c r="C4" s="4" t="s">
        <v>4</v>
      </c>
      <c r="D4" s="5" t="s">
        <v>5</v>
      </c>
      <c r="E4" s="5" t="s">
        <v>6</v>
      </c>
      <c r="F4" s="6" t="s">
        <v>7</v>
      </c>
      <c r="G4" s="3" t="s">
        <v>8</v>
      </c>
      <c r="H4" s="6" t="s">
        <v>10</v>
      </c>
      <c r="I4" s="7" t="s">
        <v>9</v>
      </c>
    </row>
    <row r="5" spans="1:10" s="2" customFormat="1" ht="34.950000000000003" customHeight="1" x14ac:dyDescent="0.25">
      <c r="A5" s="9" t="e">
        <f>VLOOKUP($B$2,[1]查询用!$A$2:$K$150,2,0)</f>
        <v>#N/A</v>
      </c>
      <c r="B5" s="9" t="e">
        <f>VLOOKUP($B$2,[1]查询用!$A$2:$K$150,3,0)</f>
        <v>#N/A</v>
      </c>
      <c r="C5" s="9" t="e">
        <f>VLOOKUP($B$2,[1]查询用!$A$2:$K$150,4,0)</f>
        <v>#N/A</v>
      </c>
      <c r="D5" s="9" t="e">
        <f>VLOOKUP($B$2,[1]查询用!$A$2:$K$150,5,0)</f>
        <v>#N/A</v>
      </c>
      <c r="E5" s="9" t="e">
        <f>VLOOKUP($B$2,[1]查询用!$A$2:$K$150,6,0)</f>
        <v>#N/A</v>
      </c>
      <c r="F5" s="9" t="e">
        <f>VLOOKUP($B$2,[1]查询用!$A$2:$K$150,10,0)</f>
        <v>#N/A</v>
      </c>
      <c r="G5" s="9" t="e">
        <f>VLOOKUP($B$2,[1]查询用!$A$2:$K$150,7,0)</f>
        <v>#N/A</v>
      </c>
      <c r="H5" s="9" t="e">
        <f>VLOOKUP($B$2,[1]查询用!$A$2:$K$150,9,0)</f>
        <v>#N/A</v>
      </c>
      <c r="I5" s="9" t="e">
        <f>VLOOKUP($B$2,[1]查询用!$A$2:$K$150,11,0)</f>
        <v>#N/A</v>
      </c>
      <c r="J5" s="10"/>
    </row>
  </sheetData>
  <sheetProtection password="CF76" sheet="1" objects="1" scenarios="1"/>
  <protectedRanges>
    <protectedRange sqref="B2:D2" name="区域1"/>
  </protectedRanges>
  <mergeCells count="3">
    <mergeCell ref="B2:D2"/>
    <mergeCell ref="A1:I1"/>
    <mergeCell ref="E2:F2"/>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查询</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Happy</dc:creator>
  <cp:lastModifiedBy>Happy</cp:lastModifiedBy>
  <dcterms:created xsi:type="dcterms:W3CDTF">2023-12-14T09:23:48Z</dcterms:created>
  <dcterms:modified xsi:type="dcterms:W3CDTF">2023-12-18T00:18:32Z</dcterms:modified>
</cp:coreProperties>
</file>