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228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<sst xmlns="http://schemas.openxmlformats.org/spreadsheetml/2006/main" count="3501" uniqueCount="2312">
  <si>
    <r>
      <rPr>
        <sz val="22"/>
        <rFont val="宋体"/>
        <charset val="134"/>
      </rPr>
      <t>奉贤区</t>
    </r>
    <r>
      <rPr>
        <sz val="22"/>
        <rFont val="Nimbus Roman No9 L"/>
        <charset val="134"/>
      </rPr>
      <t>2025</t>
    </r>
    <r>
      <rPr>
        <sz val="22"/>
        <rFont val="宋体"/>
        <charset val="134"/>
      </rPr>
      <t>年农户（合作社、农业企业）蔬菜农资补贴明细表</t>
    </r>
  </si>
  <si>
    <t>街镇、开发区</t>
  </si>
  <si>
    <t>序号</t>
  </si>
  <si>
    <t>行政村</t>
  </si>
  <si>
    <r>
      <rPr>
        <sz val="12"/>
        <rFont val="宋体"/>
        <charset val="134"/>
      </rPr>
      <t>组</t>
    </r>
    <r>
      <rPr>
        <sz val="12"/>
        <rFont val="Nimbus Roman No9 L"/>
        <charset val="134"/>
      </rPr>
      <t>/</t>
    </r>
    <r>
      <rPr>
        <sz val="12"/>
        <rFont val="宋体"/>
        <charset val="134"/>
      </rPr>
      <t>队</t>
    </r>
  </si>
  <si>
    <r>
      <rPr>
        <sz val="12"/>
        <rFont val="宋体"/>
        <charset val="134"/>
      </rPr>
      <t>农户</t>
    </r>
    <r>
      <rPr>
        <sz val="12"/>
        <rFont val="Nimbus Roman No9 L"/>
        <charset val="134"/>
      </rPr>
      <t>/</t>
    </r>
    <r>
      <rPr>
        <sz val="12"/>
        <rFont val="宋体"/>
        <charset val="134"/>
      </rPr>
      <t>合作社</t>
    </r>
    <r>
      <rPr>
        <sz val="12"/>
        <rFont val="Nimbus Roman No9 L"/>
        <charset val="134"/>
      </rPr>
      <t>/</t>
    </r>
    <r>
      <rPr>
        <sz val="12"/>
        <rFont val="宋体"/>
        <charset val="134"/>
      </rPr>
      <t>农业企业名称</t>
    </r>
  </si>
  <si>
    <r>
      <rPr>
        <sz val="12"/>
        <rFont val="宋体"/>
        <charset val="134"/>
      </rPr>
      <t>农户</t>
    </r>
    <r>
      <rPr>
        <sz val="12"/>
        <rFont val="Nimbus Roman No9 L"/>
        <charset val="134"/>
      </rPr>
      <t>/</t>
    </r>
    <r>
      <rPr>
        <sz val="12"/>
        <rFont val="宋体"/>
        <charset val="134"/>
      </rPr>
      <t>合作社</t>
    </r>
    <r>
      <rPr>
        <sz val="12"/>
        <rFont val="Nimbus Roman No9 L"/>
        <charset val="134"/>
      </rPr>
      <t>/</t>
    </r>
    <r>
      <rPr>
        <sz val="12"/>
        <rFont val="宋体"/>
        <charset val="134"/>
      </rPr>
      <t>农业企业代码</t>
    </r>
  </si>
  <si>
    <t>开户银行</t>
  </si>
  <si>
    <t>银行账号</t>
  </si>
  <si>
    <t>联系电话</t>
  </si>
  <si>
    <t>常年菜田面积（亩）</t>
  </si>
  <si>
    <t>补贴金额（元）</t>
  </si>
  <si>
    <t>合计</t>
  </si>
  <si>
    <t>其中：市级</t>
  </si>
  <si>
    <t>区级</t>
  </si>
  <si>
    <t>南桥镇</t>
  </si>
  <si>
    <t>江海村</t>
  </si>
  <si>
    <t>江海6组</t>
  </si>
  <si>
    <t>上海梦渚农业专业合作社</t>
  </si>
  <si>
    <t>93310120MA1M830XOT</t>
  </si>
  <si>
    <t>浦发村镇银行</t>
  </si>
  <si>
    <t>11010154600003106</t>
  </si>
  <si>
    <t>秀南10组</t>
  </si>
  <si>
    <t>韩新华</t>
  </si>
  <si>
    <t>310226195507060310</t>
  </si>
  <si>
    <t>中国邮政储蓄银行奉贤支行</t>
  </si>
  <si>
    <t>6221502900017167081</t>
  </si>
  <si>
    <t>聂传杰</t>
  </si>
  <si>
    <t>342422198109032070</t>
  </si>
  <si>
    <t>6210982900007718358</t>
  </si>
  <si>
    <t>沈陆村</t>
  </si>
  <si>
    <t>12组</t>
  </si>
  <si>
    <t>上海玺爱农产品专业合作社</t>
  </si>
  <si>
    <t>93310120078157171M</t>
  </si>
  <si>
    <t>中国农业银行上海奉贤支行</t>
  </si>
  <si>
    <t>03803980040002768</t>
  </si>
  <si>
    <t>2组</t>
  </si>
  <si>
    <t>范秀玲</t>
  </si>
  <si>
    <t>310226196206200329</t>
  </si>
  <si>
    <t>上海农商银行育秀分理处</t>
  </si>
  <si>
    <t>6231626031023394517</t>
  </si>
  <si>
    <t>华严村</t>
  </si>
  <si>
    <t>5组</t>
  </si>
  <si>
    <t>上海一帆蔬果专业合作社</t>
  </si>
  <si>
    <t>93310120566547320M</t>
  </si>
  <si>
    <t>上海农商银行奉贤支行</t>
  </si>
  <si>
    <t>32760108010076445</t>
  </si>
  <si>
    <t>吴塘村</t>
  </si>
  <si>
    <t>4组</t>
  </si>
  <si>
    <t>黄俊昌</t>
  </si>
  <si>
    <t>320321197912164812</t>
  </si>
  <si>
    <t>中国工商银行梅陇支行</t>
  </si>
  <si>
    <t>6222021001139805813</t>
  </si>
  <si>
    <t>杨王村</t>
  </si>
  <si>
    <t>牌楼4组</t>
  </si>
  <si>
    <t>顾高存</t>
  </si>
  <si>
    <t>321083196702076653</t>
  </si>
  <si>
    <t>6215992900009754119</t>
  </si>
  <si>
    <t>孙志海</t>
  </si>
  <si>
    <t>342422197007181732</t>
  </si>
  <si>
    <t>6210982900008925390</t>
  </si>
  <si>
    <t>金红军</t>
  </si>
  <si>
    <t>332626197012252616</t>
  </si>
  <si>
    <t>6210982900007716907</t>
  </si>
  <si>
    <t>邢守来</t>
  </si>
  <si>
    <t>332626196707282614</t>
  </si>
  <si>
    <t>6217992900036798796</t>
  </si>
  <si>
    <t>牌楼6组</t>
  </si>
  <si>
    <t>郑光耀</t>
  </si>
  <si>
    <t>34262319710823401X</t>
  </si>
  <si>
    <t>6217992900050368484</t>
  </si>
  <si>
    <t>付昌省</t>
  </si>
  <si>
    <t>331022198512212616</t>
  </si>
  <si>
    <t>中国邮政储蓄银行三门支行</t>
  </si>
  <si>
    <t>6221803300030684947</t>
  </si>
  <si>
    <t>齐松华</t>
  </si>
  <si>
    <t>413021196209021338</t>
  </si>
  <si>
    <t>中国工商银行邬桥支行</t>
  </si>
  <si>
    <t>6212261001083819588</t>
  </si>
  <si>
    <t>罗献形</t>
  </si>
  <si>
    <t>332626197001042613</t>
  </si>
  <si>
    <t>中国农业银行三门支行</t>
  </si>
  <si>
    <t>6228480038140747973</t>
  </si>
  <si>
    <t>西胡10组</t>
  </si>
  <si>
    <t>高庆富</t>
  </si>
  <si>
    <t>412829198904302417</t>
  </si>
  <si>
    <t>6217992900020446469</t>
  </si>
  <si>
    <t>杨王6.7组</t>
  </si>
  <si>
    <t>上海杨黄果蔬种植专业合作社</t>
  </si>
  <si>
    <t>9331012059165147XG</t>
  </si>
  <si>
    <t>100773927170010001</t>
  </si>
  <si>
    <t xml:space="preserve">杨王4.5组 牌楼7组  </t>
  </si>
  <si>
    <t>上海耒井实业有限公司</t>
  </si>
  <si>
    <t>91310120MA1HTGR24E</t>
  </si>
  <si>
    <t>中国农业银行太日支行</t>
  </si>
  <si>
    <t>03769020040031721</t>
  </si>
  <si>
    <t>六墩村</t>
  </si>
  <si>
    <t>六墩10组</t>
  </si>
  <si>
    <t>林生学</t>
  </si>
  <si>
    <t>342422195811102071</t>
  </si>
  <si>
    <t>6215992900010546579</t>
  </si>
  <si>
    <t>15921823618</t>
  </si>
  <si>
    <t>红星7组</t>
  </si>
  <si>
    <t>15221357162</t>
  </si>
  <si>
    <t>孟令凤</t>
  </si>
  <si>
    <t>41282919881020244X</t>
  </si>
  <si>
    <t>6217992900059982012</t>
  </si>
  <si>
    <t>13262670523</t>
  </si>
  <si>
    <t>红星15组</t>
  </si>
  <si>
    <t>高庆丽</t>
  </si>
  <si>
    <t>412829197608122425</t>
  </si>
  <si>
    <t>6215992900011198982</t>
  </si>
  <si>
    <t>13671894505</t>
  </si>
  <si>
    <t>南桥镇小计</t>
  </si>
  <si>
    <t>奉城镇</t>
  </si>
  <si>
    <t>白衣聚村</t>
  </si>
  <si>
    <t>白衣聚村445号</t>
  </si>
  <si>
    <t>蒲自友</t>
  </si>
  <si>
    <t>512225196803218431</t>
  </si>
  <si>
    <t>上海农商银行奉城支行</t>
  </si>
  <si>
    <t>6224780301810044</t>
  </si>
  <si>
    <t>白衣聚村331号</t>
  </si>
  <si>
    <t>施国际</t>
  </si>
  <si>
    <t>310226195503172657</t>
  </si>
  <si>
    <t>79931000115393154</t>
  </si>
  <si>
    <t>城东村</t>
  </si>
  <si>
    <t>何勇强</t>
  </si>
  <si>
    <t>31022619710822265X</t>
  </si>
  <si>
    <t>中国邮政储蓄银行奉城支行</t>
  </si>
  <si>
    <t>6215992900005050561</t>
  </si>
  <si>
    <t>8组</t>
  </si>
  <si>
    <t>朱品德</t>
  </si>
  <si>
    <t>310226196303172614</t>
  </si>
  <si>
    <t>6217992900053066796</t>
  </si>
  <si>
    <t>集贤村</t>
  </si>
  <si>
    <t>1、11、13组</t>
  </si>
  <si>
    <t>上海扬升农副产品专业合作社</t>
  </si>
  <si>
    <t>93310120560171190X</t>
  </si>
  <si>
    <t>上海农商银行头桥支行</t>
  </si>
  <si>
    <t>32763018010023886</t>
  </si>
  <si>
    <t>7、8组</t>
  </si>
  <si>
    <t>沈建明</t>
  </si>
  <si>
    <t>310226196801312915</t>
  </si>
  <si>
    <t>上海农商银行洪庙支行</t>
  </si>
  <si>
    <t>79931000128824531</t>
  </si>
  <si>
    <t>11组</t>
  </si>
  <si>
    <t>张建</t>
  </si>
  <si>
    <t>310226197811175357</t>
  </si>
  <si>
    <t>中国农业银行奉贤支行</t>
  </si>
  <si>
    <t>6228480031445343911</t>
  </si>
  <si>
    <t>13564961353</t>
  </si>
  <si>
    <t>3组</t>
  </si>
  <si>
    <t>胡振周</t>
  </si>
  <si>
    <t>341225198002146016</t>
  </si>
  <si>
    <t>中国农业银行洪庙支行</t>
  </si>
  <si>
    <t>6228460038005340579</t>
  </si>
  <si>
    <t>18016468863</t>
  </si>
  <si>
    <t>朱墩村</t>
  </si>
  <si>
    <t>墩外10组</t>
  </si>
  <si>
    <t>张多芝</t>
  </si>
  <si>
    <t>342422195104170956</t>
  </si>
  <si>
    <t>上海农商银行亭林支行</t>
  </si>
  <si>
    <t>79931000180470289</t>
  </si>
  <si>
    <t>15221668246</t>
  </si>
  <si>
    <t>团结9组</t>
  </si>
  <si>
    <t>宿国强</t>
  </si>
  <si>
    <t>231021197109172410</t>
  </si>
  <si>
    <t>中国银行上海市南汇支行营业部</t>
  </si>
  <si>
    <t>4563510800030218472</t>
  </si>
  <si>
    <t>团结11组</t>
  </si>
  <si>
    <t>万士松</t>
  </si>
  <si>
    <t>342623197602284012</t>
  </si>
  <si>
    <t>中国邮政储蓄银行钱桥支行</t>
  </si>
  <si>
    <t>6217982900001677282</t>
  </si>
  <si>
    <t>13651698780</t>
  </si>
  <si>
    <t>团结3组</t>
  </si>
  <si>
    <t>上海耕耘者果蔬种植专业合作社</t>
  </si>
  <si>
    <t>93310120MAD6EGXF9W</t>
  </si>
  <si>
    <t>上海农商银行塘外支行</t>
  </si>
  <si>
    <t>50131000975533946</t>
  </si>
  <si>
    <t>新民村</t>
  </si>
  <si>
    <r>
      <rPr>
        <sz val="10"/>
        <rFont val="Nimbus Roman No9 L"/>
        <charset val="134"/>
      </rPr>
      <t>7</t>
    </r>
    <r>
      <rPr>
        <sz val="10"/>
        <rFont val="宋体"/>
        <charset val="134"/>
      </rPr>
      <t>、</t>
    </r>
    <r>
      <rPr>
        <sz val="10"/>
        <rFont val="Nimbus Roman No9 L"/>
        <charset val="134"/>
      </rPr>
      <t>10</t>
    </r>
    <r>
      <rPr>
        <sz val="10"/>
        <rFont val="宋体"/>
        <charset val="134"/>
      </rPr>
      <t>、</t>
    </r>
    <r>
      <rPr>
        <sz val="10"/>
        <rFont val="Nimbus Roman No9 L"/>
        <charset val="134"/>
      </rPr>
      <t>15</t>
    </r>
    <r>
      <rPr>
        <sz val="10"/>
        <rFont val="宋体"/>
        <charset val="134"/>
      </rPr>
      <t>、</t>
    </r>
    <r>
      <rPr>
        <sz val="10"/>
        <rFont val="Nimbus Roman No9 L"/>
        <charset val="134"/>
      </rPr>
      <t>16</t>
    </r>
    <r>
      <rPr>
        <sz val="10"/>
        <rFont val="宋体"/>
        <charset val="134"/>
      </rPr>
      <t>、</t>
    </r>
    <r>
      <rPr>
        <sz val="10"/>
        <rFont val="Nimbus Roman No9 L"/>
        <charset val="134"/>
      </rPr>
      <t>24</t>
    </r>
  </si>
  <si>
    <t>钱超</t>
  </si>
  <si>
    <t>310226199203235319</t>
  </si>
  <si>
    <t>中国民生银行奉贤支行</t>
  </si>
  <si>
    <t>6226220219185591</t>
  </si>
  <si>
    <t>18组</t>
  </si>
  <si>
    <t>鞠小弟</t>
  </si>
  <si>
    <t>310226196609212615</t>
  </si>
  <si>
    <t>79931000115138581</t>
  </si>
  <si>
    <t>4、5、9、18</t>
  </si>
  <si>
    <t>上海金亦丰农产品专业合作社</t>
  </si>
  <si>
    <t>93310120MAESBPF27Q</t>
  </si>
  <si>
    <t>50131001022130138</t>
  </si>
  <si>
    <t>东门村</t>
  </si>
  <si>
    <t>上海蔡和农产品专业合作社</t>
  </si>
  <si>
    <t>93310120MA1M835K6F</t>
  </si>
  <si>
    <t>50131000815255214</t>
  </si>
  <si>
    <t>协新村</t>
  </si>
  <si>
    <t>协新6组</t>
  </si>
  <si>
    <t>秦翠芳</t>
  </si>
  <si>
    <t>31022619540420262X</t>
  </si>
  <si>
    <t>中国邮政储蓄银行洪庙支行</t>
  </si>
  <si>
    <t>602925090200688899</t>
  </si>
  <si>
    <t>协新8组</t>
  </si>
  <si>
    <t>马琴官</t>
  </si>
  <si>
    <t>310226194611122644</t>
  </si>
  <si>
    <t>6217992900001294748</t>
  </si>
  <si>
    <t>沈林冲</t>
  </si>
  <si>
    <t>310226195404122638</t>
  </si>
  <si>
    <t>6217992900001294995</t>
  </si>
  <si>
    <t>协新2组</t>
  </si>
  <si>
    <t>曹才龙</t>
  </si>
  <si>
    <t>31022619480713265X</t>
  </si>
  <si>
    <t>6210982900008940258</t>
  </si>
  <si>
    <t>13564507129</t>
  </si>
  <si>
    <t>协新太平2组</t>
  </si>
  <si>
    <t>上海祥正粮食种植专业合作社</t>
  </si>
  <si>
    <t>93310120MA1M81FX0H</t>
  </si>
  <si>
    <t>上海银行股份有限公司奉城支行</t>
  </si>
  <si>
    <t>03003356123</t>
  </si>
  <si>
    <t>18916709828</t>
  </si>
  <si>
    <t>洪北村</t>
  </si>
  <si>
    <t>刘乐政</t>
  </si>
  <si>
    <t>342623197312244231</t>
  </si>
  <si>
    <t>6210982900008947527</t>
  </si>
  <si>
    <t>张银国</t>
  </si>
  <si>
    <t>310226195601052616</t>
  </si>
  <si>
    <t>79931000114605037</t>
  </si>
  <si>
    <t>上海洪北粮食种植专业合作社</t>
  </si>
  <si>
    <t>933101200820606989</t>
  </si>
  <si>
    <t>50131000459721438</t>
  </si>
  <si>
    <t>18916182098</t>
  </si>
  <si>
    <t>陈桥村</t>
  </si>
  <si>
    <t xml:space="preserve">1组 </t>
  </si>
  <si>
    <t>徐学志</t>
  </si>
  <si>
    <t>341224197505241313</t>
  </si>
  <si>
    <t>中国农业银行奉城支行</t>
  </si>
  <si>
    <t>6228480038524855277</t>
  </si>
  <si>
    <t>18916331933</t>
  </si>
  <si>
    <t>10组</t>
  </si>
  <si>
    <t>单学城</t>
  </si>
  <si>
    <t>41272319760924771X</t>
  </si>
  <si>
    <t>6217992900059979810</t>
  </si>
  <si>
    <t>15821590681</t>
  </si>
  <si>
    <t>王芹</t>
  </si>
  <si>
    <t>320723197002205245</t>
  </si>
  <si>
    <t>6215992900009753277</t>
  </si>
  <si>
    <t>13262299608</t>
  </si>
  <si>
    <t xml:space="preserve">7组 </t>
  </si>
  <si>
    <t>万士安</t>
  </si>
  <si>
    <t>342623196810104018</t>
  </si>
  <si>
    <t>6217993620004151930</t>
  </si>
  <si>
    <t>13764828529</t>
  </si>
  <si>
    <t>6组</t>
  </si>
  <si>
    <t>上海翊苗农业专业合作社</t>
  </si>
  <si>
    <t>93310120MA1M82N557</t>
  </si>
  <si>
    <t>中国工商银行奉城支行</t>
  </si>
  <si>
    <t>1001719209300045944</t>
  </si>
  <si>
    <t>李武义</t>
  </si>
  <si>
    <t>342423197004066970</t>
  </si>
  <si>
    <t>中国邮政储蓄银行四团支行</t>
  </si>
  <si>
    <t>6210982900008934939</t>
  </si>
  <si>
    <t>13127949302</t>
  </si>
  <si>
    <t>1组6组9组</t>
  </si>
  <si>
    <t>上海勤阔果蔬专业合作社</t>
  </si>
  <si>
    <t>93310120MA1M80X615</t>
  </si>
  <si>
    <t>浙江民泰商业银行奉贤支行</t>
  </si>
  <si>
    <t>583313283900015</t>
  </si>
  <si>
    <t>17721089244</t>
  </si>
  <si>
    <t>丁以全</t>
  </si>
  <si>
    <t>342623196206264015</t>
  </si>
  <si>
    <t>中国邮政储蓄银行青村支行</t>
  </si>
  <si>
    <t>6217992900037890634</t>
  </si>
  <si>
    <t>13020148631</t>
  </si>
  <si>
    <t>1组</t>
  </si>
  <si>
    <t>陆开昌</t>
  </si>
  <si>
    <t>320822196805180955</t>
  </si>
  <si>
    <t>6217992900015821064</t>
  </si>
  <si>
    <t>15821642628</t>
  </si>
  <si>
    <t>马祥亚</t>
  </si>
  <si>
    <t>320822196002093030</t>
  </si>
  <si>
    <t>6221502900019149210</t>
  </si>
  <si>
    <t>13120596912</t>
  </si>
  <si>
    <t>郭军奎</t>
  </si>
  <si>
    <t>410521197003035530</t>
  </si>
  <si>
    <t>中国邮政储蓄银行塘外支行</t>
  </si>
  <si>
    <t>6217992900054627133</t>
  </si>
  <si>
    <t>奉城村</t>
  </si>
  <si>
    <t>陈刚</t>
  </si>
  <si>
    <t>310226197410192316</t>
  </si>
  <si>
    <t>中国邮政储蓄银行头桥支行</t>
  </si>
  <si>
    <t>6217972900026946367</t>
  </si>
  <si>
    <t>洪东村</t>
  </si>
  <si>
    <t>柴场3、4、5、11组</t>
  </si>
  <si>
    <t>屠晓青</t>
  </si>
  <si>
    <t>310226198312222635</t>
  </si>
  <si>
    <t>6228480038165558073</t>
  </si>
  <si>
    <t>洪盘路</t>
  </si>
  <si>
    <t>杨显文</t>
  </si>
  <si>
    <t>332603197201012078</t>
  </si>
  <si>
    <t>6210982900008932206</t>
  </si>
  <si>
    <t>大门村</t>
  </si>
  <si>
    <t>邵德龙</t>
  </si>
  <si>
    <t>310226195006304110</t>
  </si>
  <si>
    <t>6231621631002452510</t>
  </si>
  <si>
    <t>杨明官</t>
  </si>
  <si>
    <t>310226195609164110</t>
  </si>
  <si>
    <t>79931000115234853</t>
  </si>
  <si>
    <t>爱民村</t>
  </si>
  <si>
    <t>严金平</t>
  </si>
  <si>
    <t>310226196801132615</t>
  </si>
  <si>
    <t>79931000115225792</t>
  </si>
  <si>
    <t>路口村</t>
  </si>
  <si>
    <t>吴祥文</t>
  </si>
  <si>
    <t>342623197010104073</t>
  </si>
  <si>
    <t>中国农业银行安徽省巢湖市无为县严桥镇支行</t>
  </si>
  <si>
    <t>6228451998034325878</t>
  </si>
  <si>
    <t>1、5、9组</t>
  </si>
  <si>
    <t>4、7、8组</t>
  </si>
  <si>
    <t>洪庙村</t>
  </si>
  <si>
    <t>洪庙村七组</t>
  </si>
  <si>
    <t>王双荣</t>
  </si>
  <si>
    <t>52020219820315512X</t>
  </si>
  <si>
    <t>6217992900035529994</t>
  </si>
  <si>
    <t>洪庙村五组</t>
  </si>
  <si>
    <t>鲁先桂</t>
  </si>
  <si>
    <t>342423197307187470</t>
  </si>
  <si>
    <t>6228480030813073316</t>
  </si>
  <si>
    <t>余正平</t>
  </si>
  <si>
    <t>520202198204079112</t>
  </si>
  <si>
    <t>6217997020005458697</t>
  </si>
  <si>
    <t>王德礼</t>
  </si>
  <si>
    <t>411528198607064412</t>
  </si>
  <si>
    <t>6228480038559213475</t>
  </si>
  <si>
    <t>13564563383</t>
  </si>
  <si>
    <t>洪庙村八组</t>
  </si>
  <si>
    <t>张朝启</t>
  </si>
  <si>
    <t>342521196402093614</t>
  </si>
  <si>
    <t>6228480039439295377</t>
  </si>
  <si>
    <t>13162031855</t>
  </si>
  <si>
    <t>支成海</t>
  </si>
  <si>
    <t>520202197502135130</t>
  </si>
  <si>
    <t>6231626031033749775</t>
  </si>
  <si>
    <t>18221566696</t>
  </si>
  <si>
    <t>左上贵</t>
  </si>
  <si>
    <t>51072219630313211X</t>
  </si>
  <si>
    <t>6228480038670263177</t>
  </si>
  <si>
    <t>洪庙村四组</t>
  </si>
  <si>
    <t>马士林</t>
  </si>
  <si>
    <t>340321196307203157</t>
  </si>
  <si>
    <t>6210982900007694310</t>
  </si>
  <si>
    <t>杨彩莲</t>
  </si>
  <si>
    <t>622630196503241283</t>
  </si>
  <si>
    <t>中国农业银行西藏拉萨支行</t>
  </si>
  <si>
    <t>6228483878137338774</t>
  </si>
  <si>
    <t>17621607868</t>
  </si>
  <si>
    <t>韩宝同</t>
  </si>
  <si>
    <t>342423197308257098</t>
  </si>
  <si>
    <t>6228480038773084777</t>
  </si>
  <si>
    <t>15921097629</t>
  </si>
  <si>
    <t>蒋泽永</t>
  </si>
  <si>
    <t>520202198712109111</t>
  </si>
  <si>
    <t>建设银行奉贤支行</t>
  </si>
  <si>
    <t>6217001180067662364</t>
  </si>
  <si>
    <t>蒋勇</t>
  </si>
  <si>
    <t>52020219971103911X</t>
  </si>
  <si>
    <t>6231626031067405153</t>
  </si>
  <si>
    <t>洪庙村二组</t>
  </si>
  <si>
    <t>王福仙</t>
  </si>
  <si>
    <t>310226194605082623</t>
  </si>
  <si>
    <t>79931000114324045</t>
  </si>
  <si>
    <t>57132978</t>
  </si>
  <si>
    <t>塘外村</t>
  </si>
  <si>
    <t>胜利6组</t>
  </si>
  <si>
    <t>张士红</t>
  </si>
  <si>
    <t>512201197012033733</t>
  </si>
  <si>
    <t>79931000125594609</t>
  </si>
  <si>
    <t>姜维年</t>
  </si>
  <si>
    <t>512201196902093733</t>
  </si>
  <si>
    <t>79931000114814370</t>
  </si>
  <si>
    <t>三角洋3组</t>
  </si>
  <si>
    <t>吕梅珍</t>
  </si>
  <si>
    <t>310226196311072023</t>
  </si>
  <si>
    <t>79931000115248754</t>
  </si>
  <si>
    <t>褚聚11组</t>
  </si>
  <si>
    <t>洪南村</t>
  </si>
  <si>
    <t>唐容</t>
  </si>
  <si>
    <t>310108198411212055</t>
  </si>
  <si>
    <t>浦发银行西藏南路支行</t>
  </si>
  <si>
    <t>6217920115614195</t>
  </si>
  <si>
    <t>9、10组</t>
  </si>
  <si>
    <t>卫季村</t>
  </si>
  <si>
    <t>2、4、12、13、14组</t>
  </si>
  <si>
    <t>上海家彪蔬菜种植专业合作社</t>
  </si>
  <si>
    <t>93310120071190841B</t>
  </si>
  <si>
    <t>50131000304425494</t>
  </si>
  <si>
    <t>13、14组</t>
  </si>
  <si>
    <t>沈中海</t>
  </si>
  <si>
    <t>413021196610213774</t>
  </si>
  <si>
    <t>6231626031057134268</t>
  </si>
  <si>
    <t>护民村</t>
  </si>
  <si>
    <t>海民1组</t>
  </si>
  <si>
    <t>谢军</t>
  </si>
  <si>
    <t>310226196303054132</t>
  </si>
  <si>
    <t>6231626031003528068</t>
  </si>
  <si>
    <t>13501672341</t>
  </si>
  <si>
    <t>北门村</t>
  </si>
  <si>
    <t>3、4组</t>
  </si>
  <si>
    <t>桑大林</t>
  </si>
  <si>
    <t>342127196512085830</t>
  </si>
  <si>
    <t>6210982900008932289</t>
  </si>
  <si>
    <t>顾正权</t>
  </si>
  <si>
    <t>310226195611072338</t>
  </si>
  <si>
    <t>6217992900041966230</t>
  </si>
  <si>
    <t>屠国林</t>
  </si>
  <si>
    <t>310226195607072618</t>
  </si>
  <si>
    <t>6217992900052007791</t>
  </si>
  <si>
    <t>洪西村</t>
  </si>
  <si>
    <t>上海伴城伴农实业有限公司</t>
  </si>
  <si>
    <t>91310120MA1HW6XD1E</t>
  </si>
  <si>
    <t>上海交通银行顾村支行</t>
  </si>
  <si>
    <t>310066991013000897963</t>
  </si>
  <si>
    <t>9组</t>
  </si>
  <si>
    <t>张宝明</t>
  </si>
  <si>
    <t>310226194904122613</t>
  </si>
  <si>
    <t>79931000128631527</t>
  </si>
  <si>
    <t>13248363391</t>
  </si>
  <si>
    <t>永民村</t>
  </si>
  <si>
    <t>永益10组</t>
  </si>
  <si>
    <t>上海永纪蔬菜种植专业合作社</t>
  </si>
  <si>
    <t>93310120332660005U</t>
  </si>
  <si>
    <t>50131000481361704</t>
  </si>
  <si>
    <t>13681769682</t>
  </si>
  <si>
    <t>觉民10组</t>
  </si>
  <si>
    <t>张福</t>
  </si>
  <si>
    <t>340321197601087657</t>
  </si>
  <si>
    <t>6210982900008941637</t>
  </si>
  <si>
    <t>15901795176</t>
  </si>
  <si>
    <t>觉民5组</t>
  </si>
  <si>
    <t>汪家良</t>
  </si>
  <si>
    <t>342422196708074038</t>
  </si>
  <si>
    <t>6217992900012226564</t>
  </si>
  <si>
    <t>13120657407</t>
  </si>
  <si>
    <t>张纪录</t>
  </si>
  <si>
    <t>35212119800821291X</t>
  </si>
  <si>
    <t>6210982900008941322</t>
  </si>
  <si>
    <t>13166048569</t>
  </si>
  <si>
    <t>觉民4组</t>
  </si>
  <si>
    <t>赵建密</t>
  </si>
  <si>
    <t>340421196902103033</t>
  </si>
  <si>
    <t>6215992900004501192</t>
  </si>
  <si>
    <t>13817853707</t>
  </si>
  <si>
    <t>陈如东</t>
  </si>
  <si>
    <t>342422197112222874</t>
  </si>
  <si>
    <t>6217992900026573084</t>
  </si>
  <si>
    <t>13524448568</t>
  </si>
  <si>
    <t>沈才良</t>
  </si>
  <si>
    <t>310226196409262618</t>
  </si>
  <si>
    <t>6228480038514891779</t>
  </si>
  <si>
    <t>奉城镇小计</t>
  </si>
  <si>
    <t>四团镇</t>
  </si>
  <si>
    <t>四团村</t>
  </si>
  <si>
    <t>卫秀娟</t>
  </si>
  <si>
    <t>310226194509032941</t>
  </si>
  <si>
    <t>31050000007340</t>
  </si>
  <si>
    <t>黄洪德</t>
  </si>
  <si>
    <t>310226195309282932</t>
  </si>
  <si>
    <t>31050000007868</t>
  </si>
  <si>
    <t>王玉平</t>
  </si>
  <si>
    <t>310226195109292917</t>
  </si>
  <si>
    <t>31050000013934</t>
  </si>
  <si>
    <t>周金仙</t>
  </si>
  <si>
    <t>310226194309212921</t>
  </si>
  <si>
    <t>6215992900009742445</t>
  </si>
  <si>
    <t>吴国仙</t>
  </si>
  <si>
    <t>310226195511152920</t>
  </si>
  <si>
    <t>6217982900000749637</t>
  </si>
  <si>
    <t>朱新标</t>
  </si>
  <si>
    <t>310226194204252919</t>
  </si>
  <si>
    <t>6215992900009742452</t>
  </si>
  <si>
    <t>周保兴</t>
  </si>
  <si>
    <t>310226194609102935</t>
  </si>
  <si>
    <t>6221802900003088884</t>
  </si>
  <si>
    <t>黄正荣</t>
  </si>
  <si>
    <t>310226198012172912</t>
  </si>
  <si>
    <t>上海农商银行四团支行</t>
  </si>
  <si>
    <t>6231626031056176419</t>
  </si>
  <si>
    <t>朱海桃</t>
  </si>
  <si>
    <t>342623198507204015</t>
  </si>
  <si>
    <t>6217992900012225442</t>
  </si>
  <si>
    <t>夏家村</t>
  </si>
  <si>
    <t>唐梅芳</t>
  </si>
  <si>
    <t>310226195507092929</t>
  </si>
  <si>
    <t>上海农村商业银行四团支行</t>
  </si>
  <si>
    <t>79931000121471727</t>
  </si>
  <si>
    <t>7组</t>
  </si>
  <si>
    <t>汪金荣</t>
  </si>
  <si>
    <t>310226195306012910</t>
  </si>
  <si>
    <t>79931000121579287</t>
  </si>
  <si>
    <t>俞翠珍</t>
  </si>
  <si>
    <t>310226196407292928</t>
  </si>
  <si>
    <t>6235529031014019825</t>
  </si>
  <si>
    <t>陈永明</t>
  </si>
  <si>
    <t>31022619671031291X</t>
  </si>
  <si>
    <t>79931000121616562</t>
  </si>
  <si>
    <t>王道刚</t>
  </si>
  <si>
    <t>342423197302016090</t>
  </si>
  <si>
    <t>中国农业银行江苏常州庙桥支行</t>
  </si>
  <si>
    <t>6228480415792410979</t>
  </si>
  <si>
    <t>横桥村</t>
  </si>
  <si>
    <t>池秋龙</t>
  </si>
  <si>
    <t>310226196401203218</t>
  </si>
  <si>
    <t>上海农商银行平安支行</t>
  </si>
  <si>
    <t>6231626031024482451</t>
  </si>
  <si>
    <t>池引龙</t>
  </si>
  <si>
    <t>310226195702033238</t>
  </si>
  <si>
    <t>79931000129412301</t>
  </si>
  <si>
    <t>潘金飞</t>
  </si>
  <si>
    <t>310226196301113215</t>
  </si>
  <si>
    <t>上海农商银行四团四行</t>
  </si>
  <si>
    <t>79931000121493106</t>
  </si>
  <si>
    <t>陈才章</t>
  </si>
  <si>
    <t>310226195612133219</t>
  </si>
  <si>
    <t>79931000127449264</t>
  </si>
  <si>
    <t>严林伯</t>
  </si>
  <si>
    <t>310226194801220018</t>
  </si>
  <si>
    <t>79931000465201340</t>
  </si>
  <si>
    <t>陈勤龙</t>
  </si>
  <si>
    <t>310226195607313215</t>
  </si>
  <si>
    <t>79931000113795695</t>
  </si>
  <si>
    <t>严均伯</t>
  </si>
  <si>
    <t>310226195309163212</t>
  </si>
  <si>
    <t>79931000316145240</t>
  </si>
  <si>
    <t>陈勤根</t>
  </si>
  <si>
    <t>310226195102153236</t>
  </si>
  <si>
    <t>上海农商银行江海支行</t>
  </si>
  <si>
    <t>79931000127450188</t>
  </si>
  <si>
    <t>梅宝国</t>
  </si>
  <si>
    <t>310226196101123259</t>
  </si>
  <si>
    <t>中国农业银行平安支行</t>
  </si>
  <si>
    <t>6228480039412916072</t>
  </si>
  <si>
    <t>陈龙珍</t>
  </si>
  <si>
    <t>310226195403153328</t>
  </si>
  <si>
    <t>79931000121452488</t>
  </si>
  <si>
    <t>王根龙</t>
  </si>
  <si>
    <t>310226195406263231</t>
  </si>
  <si>
    <t>上海农商银银四团支行</t>
  </si>
  <si>
    <t>79931000121452546</t>
  </si>
  <si>
    <t>姚龙珍</t>
  </si>
  <si>
    <t>31022619530105322x</t>
  </si>
  <si>
    <t>79931000121451949</t>
  </si>
  <si>
    <t>陈卫国</t>
  </si>
  <si>
    <t>310226196011053250</t>
  </si>
  <si>
    <t>6231626031042414072</t>
  </si>
  <si>
    <t>徐秀芳</t>
  </si>
  <si>
    <t>310226196401223227</t>
  </si>
  <si>
    <t>中国邮政储蓄银行彭镇支行</t>
  </si>
  <si>
    <t>6215992900009744029</t>
  </si>
  <si>
    <t>康海平</t>
  </si>
  <si>
    <t>310226197102215512</t>
  </si>
  <si>
    <t>中国农业银行彭镇支行</t>
  </si>
  <si>
    <t>6228480038466891876</t>
  </si>
  <si>
    <t>陈月兴</t>
  </si>
  <si>
    <t>310226196703243231</t>
  </si>
  <si>
    <t>79931000113788156</t>
  </si>
  <si>
    <t>张亚龙</t>
  </si>
  <si>
    <t>310226196305223235</t>
  </si>
  <si>
    <t>79931000113791395</t>
  </si>
  <si>
    <t>张金官</t>
  </si>
  <si>
    <t>310226194902083219</t>
  </si>
  <si>
    <t>79931000129220946</t>
  </si>
  <si>
    <t>拾村村</t>
  </si>
  <si>
    <t>陈芹官</t>
  </si>
  <si>
    <t>310226196411032934</t>
  </si>
  <si>
    <t>6210982900008944268</t>
  </si>
  <si>
    <t>邬建官</t>
  </si>
  <si>
    <t>310226196108092918</t>
  </si>
  <si>
    <t>中国农业银行四团支行</t>
  </si>
  <si>
    <t>6228480030329930512</t>
  </si>
  <si>
    <t>13917594839</t>
  </si>
  <si>
    <t>葛龙章</t>
  </si>
  <si>
    <t>310226195110302916</t>
  </si>
  <si>
    <t>6210982900008944581</t>
  </si>
  <si>
    <t>项建新</t>
  </si>
  <si>
    <t>310226195512032912</t>
  </si>
  <si>
    <t>6217992900013156612</t>
  </si>
  <si>
    <t>镇西村</t>
  </si>
  <si>
    <t>周坚成</t>
  </si>
  <si>
    <t>310226193812192951</t>
  </si>
  <si>
    <t>6210982900008947238</t>
  </si>
  <si>
    <t>王银桥</t>
  </si>
  <si>
    <t>310226197803012910</t>
  </si>
  <si>
    <t>6222031001001283774</t>
  </si>
  <si>
    <t>新桥村</t>
  </si>
  <si>
    <t>金洋2组</t>
  </si>
  <si>
    <t>冯金光</t>
  </si>
  <si>
    <t>413021197404083918</t>
  </si>
  <si>
    <t>中国建设银行华新支行</t>
  </si>
  <si>
    <t>6217001210036864864</t>
  </si>
  <si>
    <t>杨宽中</t>
  </si>
  <si>
    <t>411528197908024110</t>
  </si>
  <si>
    <t>6221802900011832182</t>
  </si>
  <si>
    <t>冯金辉</t>
  </si>
  <si>
    <t>413021198011163719</t>
  </si>
  <si>
    <t>6221802900005225153</t>
  </si>
  <si>
    <t>杨中礼</t>
  </si>
  <si>
    <t>413021197201064418</t>
  </si>
  <si>
    <t>6221802900006116765</t>
  </si>
  <si>
    <t>桑协泽</t>
  </si>
  <si>
    <t>342422197504091690</t>
  </si>
  <si>
    <t>6217992900044111883</t>
  </si>
  <si>
    <t>民福村</t>
  </si>
  <si>
    <t>孙来庆</t>
  </si>
  <si>
    <t>310226194601313236</t>
  </si>
  <si>
    <t>中国邮政储蓄奉贤区平安支行</t>
  </si>
  <si>
    <t>6210982900008947485</t>
  </si>
  <si>
    <t>徐卫根</t>
  </si>
  <si>
    <t>31022619500102323X</t>
  </si>
  <si>
    <t>中国建设银行上海卢湾支行</t>
  </si>
  <si>
    <t>1217949980110623978</t>
  </si>
  <si>
    <t>龚海明</t>
  </si>
  <si>
    <t>310226195502163214</t>
  </si>
  <si>
    <t>中国邮政储蓄奉贤区四团支行</t>
  </si>
  <si>
    <t>6221882900034655027</t>
  </si>
  <si>
    <t>董中华</t>
  </si>
  <si>
    <t>310226197010093212</t>
  </si>
  <si>
    <t>6217982900001641247</t>
  </si>
  <si>
    <t>农展村</t>
  </si>
  <si>
    <t>姚生发</t>
  </si>
  <si>
    <t>310226194907113210</t>
  </si>
  <si>
    <t>79931000121417895</t>
  </si>
  <si>
    <t>顾毓泉</t>
  </si>
  <si>
    <t>310226195209063230</t>
  </si>
  <si>
    <t>79931000129279402</t>
  </si>
  <si>
    <t>邵靴村</t>
  </si>
  <si>
    <t>池林妹</t>
  </si>
  <si>
    <t>310226195501053224</t>
  </si>
  <si>
    <t>79931000129367796</t>
  </si>
  <si>
    <t>陈国全</t>
  </si>
  <si>
    <t>310226195903093210</t>
  </si>
  <si>
    <t>79931000129342455</t>
  </si>
  <si>
    <t>陈根弟</t>
  </si>
  <si>
    <t>310226195009133214</t>
  </si>
  <si>
    <t>79931000113249318</t>
  </si>
  <si>
    <t>池云德</t>
  </si>
  <si>
    <t>310226195412113213</t>
  </si>
  <si>
    <t>79931000129267849</t>
  </si>
  <si>
    <t>周德金</t>
  </si>
  <si>
    <t>310226195107043212</t>
  </si>
  <si>
    <t>79931000113400267</t>
  </si>
  <si>
    <t>陈国弟</t>
  </si>
  <si>
    <t>310226196006133213</t>
  </si>
  <si>
    <t>79931000129149961</t>
  </si>
  <si>
    <t>五四村</t>
  </si>
  <si>
    <t>范新官</t>
  </si>
  <si>
    <t>310226195406203239</t>
  </si>
  <si>
    <t>6231626031042339352</t>
  </si>
  <si>
    <t>小荡村</t>
  </si>
  <si>
    <t>吴国兴</t>
  </si>
  <si>
    <t>310226195002042934</t>
  </si>
  <si>
    <t>6210982900008944870</t>
  </si>
  <si>
    <t>黄连荣</t>
  </si>
  <si>
    <t>310226196902142919</t>
  </si>
  <si>
    <t>6217992900001145726</t>
  </si>
  <si>
    <t>宋连晖</t>
  </si>
  <si>
    <t>310226198403025717</t>
  </si>
  <si>
    <t>6217992900038832577</t>
  </si>
  <si>
    <t>黄新标</t>
  </si>
  <si>
    <t>31022619570820291X</t>
  </si>
  <si>
    <t>6217982900003905822</t>
  </si>
  <si>
    <t>潘卫忠</t>
  </si>
  <si>
    <t>310226197008042918</t>
  </si>
  <si>
    <t>6217992900001205868</t>
  </si>
  <si>
    <t>杨家宅村</t>
  </si>
  <si>
    <t>瞿德官</t>
  </si>
  <si>
    <t>31022619540411323X</t>
  </si>
  <si>
    <t>中国邮政储蓄银行平安支行</t>
  </si>
  <si>
    <t>602925131200049668</t>
  </si>
  <si>
    <t>陈海强</t>
  </si>
  <si>
    <t>310226198209065539</t>
  </si>
  <si>
    <t>6217992900001249734</t>
  </si>
  <si>
    <t>陈海英</t>
  </si>
  <si>
    <t>310226198209065520</t>
  </si>
  <si>
    <t>6217992900001249759</t>
  </si>
  <si>
    <t>陈水官</t>
  </si>
  <si>
    <t>310226195010193230</t>
  </si>
  <si>
    <t>602925131200048850</t>
  </si>
  <si>
    <t>林国龙</t>
  </si>
  <si>
    <t>310226195904143232</t>
  </si>
  <si>
    <t>79931000129178629</t>
  </si>
  <si>
    <t>瞿玉生</t>
  </si>
  <si>
    <t>31022619460326321x</t>
  </si>
  <si>
    <t>6210982900008945513</t>
  </si>
  <si>
    <t>潘芹娟</t>
  </si>
  <si>
    <t>310226195210263248</t>
  </si>
  <si>
    <t>6210982900008945711</t>
  </si>
  <si>
    <t>瞿金龙</t>
  </si>
  <si>
    <t>310226195912153254</t>
  </si>
  <si>
    <t>79931000339753169</t>
  </si>
  <si>
    <t>潘秀娟</t>
  </si>
  <si>
    <t>310226195405053216</t>
  </si>
  <si>
    <t>6217992900041901773</t>
  </si>
  <si>
    <t>范月仙</t>
  </si>
  <si>
    <t>310226194612253283</t>
  </si>
  <si>
    <t>79931000121139122</t>
  </si>
  <si>
    <t>项建国</t>
  </si>
  <si>
    <t>310226195412083210</t>
  </si>
  <si>
    <t>6217992900001250468</t>
  </si>
  <si>
    <t>瞿来仙</t>
  </si>
  <si>
    <t>310226194808073225</t>
  </si>
  <si>
    <t>6217992900001250401</t>
  </si>
  <si>
    <t>瞿德龙</t>
  </si>
  <si>
    <t>310226194505063214</t>
  </si>
  <si>
    <t>6210982900008945497</t>
  </si>
  <si>
    <t>陈海勇</t>
  </si>
  <si>
    <t>310226198105075513</t>
  </si>
  <si>
    <t>6217992900001249742</t>
  </si>
  <si>
    <t>李全清</t>
  </si>
  <si>
    <t>310226195302093231</t>
  </si>
  <si>
    <t>6215992900009744201</t>
  </si>
  <si>
    <t>项银根</t>
  </si>
  <si>
    <t>310226194804113218</t>
  </si>
  <si>
    <t>602925131200010714</t>
  </si>
  <si>
    <t>周洪官</t>
  </si>
  <si>
    <t>310226194809195515</t>
  </si>
  <si>
    <t>602920300231193459</t>
  </si>
  <si>
    <t>李德明</t>
  </si>
  <si>
    <t>31022619530731323X</t>
  </si>
  <si>
    <t>6217992900001249502</t>
  </si>
  <si>
    <t>王锦莲</t>
  </si>
  <si>
    <t>310226194603103224</t>
  </si>
  <si>
    <t>79931000126558514</t>
  </si>
  <si>
    <t>陈玉英</t>
  </si>
  <si>
    <t>310226195710313248</t>
  </si>
  <si>
    <t>6210982900008945208</t>
  </si>
  <si>
    <t>渔墩村</t>
  </si>
  <si>
    <t>沈纪福</t>
  </si>
  <si>
    <t>310226195109262953</t>
  </si>
  <si>
    <t xml:space="preserve">  上海农商银行四团支行</t>
  </si>
  <si>
    <t>79931000121378558</t>
  </si>
  <si>
    <t>13681929010</t>
  </si>
  <si>
    <t>沈德龙</t>
  </si>
  <si>
    <t>310226195612212910</t>
  </si>
  <si>
    <t>79931000121379618</t>
  </si>
  <si>
    <t>沈文良</t>
  </si>
  <si>
    <t>31022619550707291X</t>
  </si>
  <si>
    <t>79931000121379415</t>
  </si>
  <si>
    <t>陈永清</t>
  </si>
  <si>
    <t>310226196004162918</t>
  </si>
  <si>
    <t>6231626031009924907</t>
  </si>
  <si>
    <t>马二明</t>
  </si>
  <si>
    <t>310226195211152961</t>
  </si>
  <si>
    <t>79931000121481102</t>
  </si>
  <si>
    <t>曹永林</t>
  </si>
  <si>
    <t>310226194902102918</t>
  </si>
  <si>
    <t>79931000113801939</t>
  </si>
  <si>
    <t>曹强</t>
  </si>
  <si>
    <t>310226196910232930</t>
  </si>
  <si>
    <t>6231626031061671719</t>
  </si>
  <si>
    <t>谢明华</t>
  </si>
  <si>
    <t>310226195408252974</t>
  </si>
  <si>
    <t>6210982900008946214</t>
  </si>
  <si>
    <t>钱德祥</t>
  </si>
  <si>
    <t>310226194802162913</t>
  </si>
  <si>
    <t>602918020201871800</t>
  </si>
  <si>
    <t>沈国彬</t>
  </si>
  <si>
    <t>310226196009302916</t>
  </si>
  <si>
    <t>6210982900008946248</t>
  </si>
  <si>
    <t>刘永德</t>
  </si>
  <si>
    <t>31022619620223293X</t>
  </si>
  <si>
    <t>79931000113802659</t>
  </si>
  <si>
    <t>徐秋生</t>
  </si>
  <si>
    <t>310226195411272917</t>
  </si>
  <si>
    <t>6210982900008946065</t>
  </si>
  <si>
    <t>黄芹祖</t>
  </si>
  <si>
    <t>310226195806012933</t>
  </si>
  <si>
    <t>602925120200210759</t>
  </si>
  <si>
    <t>高仁官</t>
  </si>
  <si>
    <t>310226195410182936</t>
  </si>
  <si>
    <t>6210982900008936686</t>
  </si>
  <si>
    <t>徐明</t>
  </si>
  <si>
    <t>310226196102192950</t>
  </si>
  <si>
    <t>79931000121229641</t>
  </si>
  <si>
    <t>童天胜</t>
  </si>
  <si>
    <t>342623196401014011</t>
  </si>
  <si>
    <t>6210982900008928162</t>
  </si>
  <si>
    <t>方雪东</t>
  </si>
  <si>
    <t>310226196911082911</t>
  </si>
  <si>
    <t>6210982900008946024</t>
  </si>
  <si>
    <t>陈引章</t>
  </si>
  <si>
    <t>310226195207092919</t>
  </si>
  <si>
    <t>6217992900050223689</t>
  </si>
  <si>
    <t>陈德花</t>
  </si>
  <si>
    <t>342423197209176778</t>
  </si>
  <si>
    <t>6231626031061673806</t>
  </si>
  <si>
    <t>刘树军</t>
  </si>
  <si>
    <t>342423199101068379</t>
  </si>
  <si>
    <t xml:space="preserve"> 上海银行奉城支行</t>
  </si>
  <si>
    <t>620522001024419899</t>
  </si>
  <si>
    <t>渔洋村</t>
  </si>
  <si>
    <t>陆亚芳</t>
  </si>
  <si>
    <t>310226195304113267</t>
  </si>
  <si>
    <t>中国建设银行平安支行</t>
  </si>
  <si>
    <t>6230941210003599598</t>
  </si>
  <si>
    <t>瞿芹初</t>
  </si>
  <si>
    <t>310226195610233275</t>
  </si>
  <si>
    <t>6230941210003603325</t>
  </si>
  <si>
    <t>15000496479</t>
  </si>
  <si>
    <t>王爱仙</t>
  </si>
  <si>
    <t>310226195501173242</t>
  </si>
  <si>
    <t>6230941210003606229</t>
  </si>
  <si>
    <t>王秋泉</t>
  </si>
  <si>
    <t>310226195105283239</t>
  </si>
  <si>
    <t>6230941210003619016</t>
  </si>
  <si>
    <t>王全清</t>
  </si>
  <si>
    <t>310226195412113256</t>
  </si>
  <si>
    <t>6230941210003619073</t>
  </si>
  <si>
    <t>王文清</t>
  </si>
  <si>
    <t>310226195904033236</t>
  </si>
  <si>
    <t>6230941210003619123</t>
  </si>
  <si>
    <t>顾正官</t>
  </si>
  <si>
    <t>310226195306093212</t>
  </si>
  <si>
    <t>79931000127397519</t>
  </si>
  <si>
    <t>沈福官</t>
  </si>
  <si>
    <t>31022619550903321X</t>
  </si>
  <si>
    <t>6230941210003598129</t>
  </si>
  <si>
    <t>陈益明</t>
  </si>
  <si>
    <t>310226196202133210</t>
  </si>
  <si>
    <t>6230941210003598657</t>
  </si>
  <si>
    <t>陈金奎</t>
  </si>
  <si>
    <t>310226194711103213</t>
  </si>
  <si>
    <t>6230941210003600842</t>
  </si>
  <si>
    <t>王引才</t>
  </si>
  <si>
    <t>31022619600413321x</t>
  </si>
  <si>
    <t>6230941210003611088</t>
  </si>
  <si>
    <t>顾正林</t>
  </si>
  <si>
    <t>310226195911063230</t>
  </si>
  <si>
    <t>6230941210003610841</t>
  </si>
  <si>
    <t>陈惠英</t>
  </si>
  <si>
    <t>310226196404283225</t>
  </si>
  <si>
    <t>6230941210003610585</t>
  </si>
  <si>
    <t>陈志龙</t>
  </si>
  <si>
    <t>310226195501213232</t>
  </si>
  <si>
    <t>6230941210003610486</t>
  </si>
  <si>
    <t>顾永明</t>
  </si>
  <si>
    <t>31022619571229321X</t>
  </si>
  <si>
    <t>6230941210003605940</t>
  </si>
  <si>
    <t>黄卫星</t>
  </si>
  <si>
    <t>310226196302273210</t>
  </si>
  <si>
    <t>6230941210003605551</t>
  </si>
  <si>
    <t>陈德龙</t>
  </si>
  <si>
    <t>310226195303313216</t>
  </si>
  <si>
    <t>6230941210003610445</t>
  </si>
  <si>
    <t>顾晓春</t>
  </si>
  <si>
    <t>310226196412193238</t>
  </si>
  <si>
    <t>6230941210003610783</t>
  </si>
  <si>
    <t>谈浩勤</t>
  </si>
  <si>
    <t>310104196109082814</t>
  </si>
  <si>
    <t>6217992900052105660</t>
  </si>
  <si>
    <t>狄建华</t>
  </si>
  <si>
    <t>310226196901183233</t>
  </si>
  <si>
    <t>6230941210003626235</t>
  </si>
  <si>
    <t>长堰村</t>
  </si>
  <si>
    <t>邵锦平</t>
  </si>
  <si>
    <t>310226194610302918</t>
  </si>
  <si>
    <t>6210982900008947188</t>
  </si>
  <si>
    <t>王修林</t>
  </si>
  <si>
    <t>342127196805049032</t>
  </si>
  <si>
    <t>6217992900037905309</t>
  </si>
  <si>
    <t>胡国清</t>
  </si>
  <si>
    <t>413021196212225315</t>
  </si>
  <si>
    <t>6217992900020447376</t>
  </si>
  <si>
    <t>高电平</t>
  </si>
  <si>
    <t>342423197103086176</t>
  </si>
  <si>
    <t>6228480038813835873</t>
  </si>
  <si>
    <t>黄广军</t>
  </si>
  <si>
    <t>342423198902166214</t>
  </si>
  <si>
    <t>6228480038946962677</t>
  </si>
  <si>
    <t>上海众源蔬菜种植专业合作社</t>
  </si>
  <si>
    <t>933101205852239466</t>
  </si>
  <si>
    <t>32767208010031941</t>
  </si>
  <si>
    <t>上海根根农产品产销专业合作社</t>
  </si>
  <si>
    <t>93310120MA1M802U0E</t>
  </si>
  <si>
    <t>50131000496259625</t>
  </si>
  <si>
    <t>上海飞奔水产养殖专业合作社</t>
  </si>
  <si>
    <t>93310120674577412Q</t>
  </si>
  <si>
    <t>上海农村商业银行头桥支行</t>
  </si>
  <si>
    <t>32763018010012060</t>
  </si>
  <si>
    <t>上海艳嘉农机服务专业合作社</t>
  </si>
  <si>
    <t>93310120MA1M81AD54</t>
  </si>
  <si>
    <t>931008010000926704</t>
  </si>
  <si>
    <t>三团港村</t>
  </si>
  <si>
    <t>上海煜新农产品专业合作社</t>
  </si>
  <si>
    <t>93310120599798003P</t>
  </si>
  <si>
    <t>上海农村商业银行股份有限公司洪庙支行</t>
  </si>
  <si>
    <t>32767228080127961</t>
  </si>
  <si>
    <t>上海欣桥粮食种植专业合作社</t>
  </si>
  <si>
    <t>93310120666065820H</t>
  </si>
  <si>
    <t>50131000376776822</t>
  </si>
  <si>
    <t>上海荆旺果蔬种植专业合作社</t>
  </si>
  <si>
    <t>93310120059344481H</t>
  </si>
  <si>
    <t>32767208010039376</t>
  </si>
  <si>
    <t>飞地</t>
  </si>
  <si>
    <t>上海玉叶虾业养殖专业合作社</t>
  </si>
  <si>
    <t>93310120792718976Q</t>
  </si>
  <si>
    <t>32767208080214344</t>
  </si>
  <si>
    <t>三坎村    团南村   四团村</t>
  </si>
  <si>
    <t>上海亦博果蔬种植专业合作社</t>
  </si>
  <si>
    <t>93310120074789243T</t>
  </si>
  <si>
    <t>50131000315265866</t>
  </si>
  <si>
    <t>临港</t>
  </si>
  <si>
    <t>上海奥灵农产品专业合作社</t>
  </si>
  <si>
    <t>93310120MA1M834066</t>
  </si>
  <si>
    <t>中国建设银行股份有限公司上海平安支行</t>
  </si>
  <si>
    <t>31050182390000001248</t>
  </si>
  <si>
    <t>大桥村</t>
  </si>
  <si>
    <t>4组-18组</t>
  </si>
  <si>
    <t>上海南岩粮食种植专业合作社</t>
  </si>
  <si>
    <t>93310120679349195A</t>
  </si>
  <si>
    <t>32767208010019751</t>
  </si>
  <si>
    <t>上海艳飞农业专业合作社</t>
  </si>
  <si>
    <t>93310120MA7H8HHN17</t>
  </si>
  <si>
    <t>931007010000978235</t>
  </si>
  <si>
    <t>大桥村、 长堰村</t>
  </si>
  <si>
    <t>上海鑫堃果蔬专业合作社</t>
  </si>
  <si>
    <t>93310120MA1M81PK8D</t>
  </si>
  <si>
    <t>931005010000946515</t>
  </si>
  <si>
    <t>上海思贤农产品产销专业合作社</t>
  </si>
  <si>
    <t>93310120593121448L</t>
  </si>
  <si>
    <t>上海农村商业银行平安支行</t>
  </si>
  <si>
    <t>32767218010037101</t>
  </si>
  <si>
    <t>向阳村</t>
  </si>
  <si>
    <t>桐桥2组</t>
  </si>
  <si>
    <t>上海盛乐蔬果种植专业合作社</t>
  </si>
  <si>
    <t>933101205543127198</t>
  </si>
  <si>
    <t>32767218010030846</t>
  </si>
  <si>
    <t>四团镇小计</t>
  </si>
  <si>
    <t>柘林镇</t>
  </si>
  <si>
    <t>新寺村</t>
  </si>
  <si>
    <t>虹光一组</t>
  </si>
  <si>
    <t>徐来兴</t>
  </si>
  <si>
    <t>430626197808298232</t>
  </si>
  <si>
    <t>中国邮政储蓄银行新寺支行</t>
  </si>
  <si>
    <t>6215992900009746958</t>
  </si>
  <si>
    <t>虹光十二组</t>
  </si>
  <si>
    <t>胡财群</t>
  </si>
  <si>
    <t>522124197205204448</t>
  </si>
  <si>
    <t>6221802900013844755</t>
  </si>
  <si>
    <t>虹光七组</t>
  </si>
  <si>
    <t>杨万建</t>
  </si>
  <si>
    <t>522122198012274038</t>
  </si>
  <si>
    <t>6217992900054502724</t>
  </si>
  <si>
    <t>虹光五组</t>
  </si>
  <si>
    <t>胡德章</t>
  </si>
  <si>
    <t>31022619540921091X</t>
  </si>
  <si>
    <t>上海农商银行新寺支行</t>
  </si>
  <si>
    <t>79931000119073355</t>
  </si>
  <si>
    <t>骑塘十一组</t>
  </si>
  <si>
    <t>曹忠均</t>
  </si>
  <si>
    <t>310226196311160912</t>
  </si>
  <si>
    <t>中国邮政储蓄银行</t>
  </si>
  <si>
    <t>6210892900008927644</t>
  </si>
  <si>
    <t>虹光十一组</t>
  </si>
  <si>
    <t>上海曹野农业发展有限公司</t>
  </si>
  <si>
    <t>913101205903874272</t>
  </si>
  <si>
    <t>中国邮政储蓄银行股份有限公司上海奉贤区支行</t>
  </si>
  <si>
    <t>931000010000895139</t>
  </si>
  <si>
    <t>虹光三组</t>
  </si>
  <si>
    <t>上海汇吉农业开发有限公司</t>
  </si>
  <si>
    <t>91310116MADCJXER5F</t>
  </si>
  <si>
    <t>中国工商银行枫泾支行</t>
  </si>
  <si>
    <t>1001733809100085169</t>
  </si>
  <si>
    <t>南胜村</t>
  </si>
  <si>
    <t>前胜8组</t>
  </si>
  <si>
    <t>施爱女</t>
  </si>
  <si>
    <t>330727196306016323</t>
  </si>
  <si>
    <t>6217992900045134421</t>
  </si>
  <si>
    <t>南宅3组</t>
  </si>
  <si>
    <t>张孝华</t>
  </si>
  <si>
    <t>310226194501180915</t>
  </si>
  <si>
    <t>上海农商银行</t>
  </si>
  <si>
    <t>79931000127037384</t>
  </si>
  <si>
    <t>胡桥村</t>
  </si>
  <si>
    <t>大树9组</t>
  </si>
  <si>
    <t>邱福仙</t>
  </si>
  <si>
    <t>310226194601011182</t>
  </si>
  <si>
    <t>中国邮政银行奉贤支行</t>
  </si>
  <si>
    <t>602925400208321985</t>
  </si>
  <si>
    <t>13761140221</t>
  </si>
  <si>
    <t>曹国欢</t>
  </si>
  <si>
    <t>31022619570422111X</t>
  </si>
  <si>
    <t>6217992900042020706</t>
  </si>
  <si>
    <t>13681960530</t>
  </si>
  <si>
    <t>阮美英</t>
  </si>
  <si>
    <t>310226194706012421</t>
  </si>
  <si>
    <t>6210982900008925069</t>
  </si>
  <si>
    <t>57452249</t>
  </si>
  <si>
    <t>大树10组</t>
  </si>
  <si>
    <t>林忠华</t>
  </si>
  <si>
    <t>31022619480929111X</t>
  </si>
  <si>
    <t>6210982900008924609</t>
  </si>
  <si>
    <t>15921018250</t>
  </si>
  <si>
    <t>孙桥7组</t>
  </si>
  <si>
    <t>郎水珍</t>
  </si>
  <si>
    <t>310226194011171127</t>
  </si>
  <si>
    <t>6215992900009747006</t>
  </si>
  <si>
    <t>13918822542</t>
  </si>
  <si>
    <t>彭红英</t>
  </si>
  <si>
    <t>310226197010311128</t>
  </si>
  <si>
    <t>6217992900023330785</t>
  </si>
  <si>
    <t>18930222166</t>
  </si>
  <si>
    <t>孙桥13组</t>
  </si>
  <si>
    <t>王金妹</t>
  </si>
  <si>
    <t>310226195310081142</t>
  </si>
  <si>
    <t>6215992900009747022</t>
  </si>
  <si>
    <t>13636409372</t>
  </si>
  <si>
    <t>兴园村</t>
  </si>
  <si>
    <t>兴隆5、8、10组</t>
  </si>
  <si>
    <t>李汉明</t>
  </si>
  <si>
    <t>342128197210092673</t>
  </si>
  <si>
    <t>6210982900008928584</t>
  </si>
  <si>
    <t>13918395654</t>
  </si>
  <si>
    <t>三桥村</t>
  </si>
  <si>
    <t>永新4组</t>
  </si>
  <si>
    <t>翟恩会</t>
  </si>
  <si>
    <t>34262319640922403X</t>
  </si>
  <si>
    <t>中国邮政储蓄银行胡桥支行</t>
  </si>
  <si>
    <t>6217993620003254487</t>
  </si>
  <si>
    <t>15821651918</t>
  </si>
  <si>
    <t>柘林村</t>
  </si>
  <si>
    <t>刘存寿</t>
  </si>
  <si>
    <t>332625196505215310</t>
  </si>
  <si>
    <t>6217992900010396989</t>
  </si>
  <si>
    <t>海湾村</t>
  </si>
  <si>
    <t>西湾11组</t>
  </si>
  <si>
    <t>上海艾妮维农产品专业合作社</t>
  </si>
  <si>
    <t>93310120684008707E</t>
  </si>
  <si>
    <t>上海农村商业银行高桥支行</t>
  </si>
  <si>
    <t>32475608010029397</t>
  </si>
  <si>
    <t>奉海10组</t>
  </si>
  <si>
    <t>上海温瑞果蔬种植专业合作社</t>
  </si>
  <si>
    <t>9331012067627890XK</t>
  </si>
  <si>
    <t>上海农村商业银行奉贤支行</t>
  </si>
  <si>
    <t>32760108010056734</t>
  </si>
  <si>
    <t>西湾7组</t>
  </si>
  <si>
    <t>上海西湾农业科技发展有限公司</t>
  </si>
  <si>
    <t>91310120MA7B5QF70B</t>
  </si>
  <si>
    <t>中国建设银行上海柘林支行</t>
  </si>
  <si>
    <t>31050182430000000997</t>
  </si>
  <si>
    <t>潘伯林</t>
  </si>
  <si>
    <t>310226195102224516</t>
  </si>
  <si>
    <t>6210982900008924419</t>
  </si>
  <si>
    <t>57443203</t>
  </si>
  <si>
    <t>西湾5组</t>
  </si>
  <si>
    <t>钱元吉</t>
  </si>
  <si>
    <t>310226195911140937</t>
  </si>
  <si>
    <t>6210982900008924492</t>
  </si>
  <si>
    <t>15000286775</t>
  </si>
  <si>
    <t>费引珠</t>
  </si>
  <si>
    <t>310226195008210927</t>
  </si>
  <si>
    <t>6217992900054017749</t>
  </si>
  <si>
    <t>13701948245</t>
  </si>
  <si>
    <t>西湾8组</t>
  </si>
  <si>
    <t>王金芳</t>
  </si>
  <si>
    <t>310226194704200920</t>
  </si>
  <si>
    <t>6210982900008924559</t>
  </si>
  <si>
    <t>33654403</t>
  </si>
  <si>
    <t>西湾9组</t>
  </si>
  <si>
    <t>曹云南</t>
  </si>
  <si>
    <t>31012019520207091X</t>
  </si>
  <si>
    <t>6210982900008924583</t>
  </si>
  <si>
    <t>17317311213</t>
  </si>
  <si>
    <t>西湾12组</t>
  </si>
  <si>
    <t>陈连芳</t>
  </si>
  <si>
    <t>310226194510280926</t>
  </si>
  <si>
    <t>6210982900008924450</t>
  </si>
  <si>
    <t>18917065615</t>
  </si>
  <si>
    <t>陈三味</t>
  </si>
  <si>
    <t>332625197207292929</t>
  </si>
  <si>
    <t>6217992900026559620</t>
  </si>
  <si>
    <t>15800831576</t>
  </si>
  <si>
    <t>法华村</t>
  </si>
  <si>
    <t>立新7组</t>
  </si>
  <si>
    <t>王世永</t>
  </si>
  <si>
    <t>341125197011243897</t>
  </si>
  <si>
    <t>603755005200058556</t>
  </si>
  <si>
    <t>13585577129</t>
  </si>
  <si>
    <t>金海村</t>
  </si>
  <si>
    <t>翁家2组</t>
  </si>
  <si>
    <t>唐桃华</t>
  </si>
  <si>
    <t>310226195502160937</t>
  </si>
  <si>
    <t>邮政储蓄</t>
  </si>
  <si>
    <t>6210982900008925465</t>
  </si>
  <si>
    <t>东方红11组</t>
  </si>
  <si>
    <t>缪小华</t>
  </si>
  <si>
    <t>310226195411090910</t>
  </si>
  <si>
    <t>79931000119070116</t>
  </si>
  <si>
    <t>翁家5组</t>
  </si>
  <si>
    <t>平银华</t>
  </si>
  <si>
    <t>310226196011030964</t>
  </si>
  <si>
    <t>6217992900001574081</t>
  </si>
  <si>
    <t>东方红10组</t>
  </si>
  <si>
    <t>何金娥</t>
  </si>
  <si>
    <t>310226195711240925</t>
  </si>
  <si>
    <t>6210982900008925325</t>
  </si>
  <si>
    <t>东方红9组</t>
  </si>
  <si>
    <t>张木官</t>
  </si>
  <si>
    <t>310226195202010937</t>
  </si>
  <si>
    <t>602925400208612619</t>
  </si>
  <si>
    <t>15000921751</t>
  </si>
  <si>
    <t>盛新华</t>
  </si>
  <si>
    <t>310226195507220927</t>
  </si>
  <si>
    <t>6210982900008925457</t>
  </si>
  <si>
    <t>翁家4组</t>
  </si>
  <si>
    <t>钱校章</t>
  </si>
  <si>
    <t>31022619500516091X</t>
  </si>
  <si>
    <t>6210982900008925572</t>
  </si>
  <si>
    <t>翁家3组</t>
  </si>
  <si>
    <t>王水芳</t>
  </si>
  <si>
    <t>310226194707130921</t>
  </si>
  <si>
    <t>6210982900008925515</t>
  </si>
  <si>
    <t>翁家7组</t>
  </si>
  <si>
    <t>林引华</t>
  </si>
  <si>
    <t>310226194912270923</t>
  </si>
  <si>
    <t>6215992900009746800</t>
  </si>
  <si>
    <t>褚亚珍</t>
  </si>
  <si>
    <t>310226195502190925</t>
  </si>
  <si>
    <t>6210982900008925598</t>
  </si>
  <si>
    <t>陈亚仙</t>
  </si>
  <si>
    <t>310226195505140923</t>
  </si>
  <si>
    <t>602925400208305170</t>
  </si>
  <si>
    <t>何秀芳</t>
  </si>
  <si>
    <t>310226194303270928</t>
  </si>
  <si>
    <t>6231621631002100564</t>
  </si>
  <si>
    <t>新塘村</t>
  </si>
  <si>
    <t>北宅8组</t>
  </si>
  <si>
    <t>尹秀龙</t>
  </si>
  <si>
    <t>31022619481013092X</t>
  </si>
  <si>
    <t>602925400208295211</t>
  </si>
  <si>
    <t>北宅10组</t>
  </si>
  <si>
    <t>王桂章</t>
  </si>
  <si>
    <t>310226195605090919</t>
  </si>
  <si>
    <t>79931000119087518</t>
  </si>
  <si>
    <t>临海村</t>
  </si>
  <si>
    <t>黄沙11组</t>
  </si>
  <si>
    <t>周复歌</t>
  </si>
  <si>
    <t>342623196410144037</t>
  </si>
  <si>
    <t>602925240200288475</t>
  </si>
  <si>
    <t>柘林镇小计</t>
  </si>
  <si>
    <t>庄行镇</t>
  </si>
  <si>
    <t>吕桥村</t>
  </si>
  <si>
    <t>吕桥1组</t>
  </si>
  <si>
    <t>李周顺</t>
  </si>
  <si>
    <t>330324196402035590</t>
  </si>
  <si>
    <t>邮政储蓄银行庄行支行</t>
  </si>
  <si>
    <t>6215992900004815964</t>
  </si>
  <si>
    <t>长浜村</t>
  </si>
  <si>
    <t>王正云</t>
  </si>
  <si>
    <t>342422196012302135</t>
  </si>
  <si>
    <t>6210982900007714472</t>
  </si>
  <si>
    <t>芦泾村</t>
  </si>
  <si>
    <t>张丽</t>
  </si>
  <si>
    <t>342501198808128657</t>
  </si>
  <si>
    <t>6217992900059081898</t>
  </si>
  <si>
    <t>杨溇村</t>
  </si>
  <si>
    <t>杨2、9、11</t>
  </si>
  <si>
    <t>杨秋燕</t>
  </si>
  <si>
    <t>522633197504040029</t>
  </si>
  <si>
    <t>6215992900009754945</t>
  </si>
  <si>
    <t>13052336171</t>
  </si>
  <si>
    <t>牛5、牛13、牛14</t>
  </si>
  <si>
    <t>万士会</t>
  </si>
  <si>
    <t>342623195409215550</t>
  </si>
  <si>
    <t>6210982900007709332</t>
  </si>
  <si>
    <t>牛11</t>
  </si>
  <si>
    <t>孙功仪</t>
  </si>
  <si>
    <t>342622196810064590</t>
  </si>
  <si>
    <t>6210982900003356567</t>
  </si>
  <si>
    <t>新叶村</t>
  </si>
  <si>
    <t>新光3组</t>
  </si>
  <si>
    <t>顾永豪</t>
  </si>
  <si>
    <t>310226200001050717</t>
  </si>
  <si>
    <t>邮政储蓄银行邬桥支行</t>
  </si>
  <si>
    <t>6221802900006877556</t>
  </si>
  <si>
    <t>潘垫村</t>
  </si>
  <si>
    <t>潘垫3组</t>
  </si>
  <si>
    <t>上海绿莱蔬果种植专业合作社</t>
  </si>
  <si>
    <t>93310115564789019E</t>
  </si>
  <si>
    <t>50131000625952209</t>
  </si>
  <si>
    <t>柴塘13组</t>
  </si>
  <si>
    <t>上海金源果蔬种植专业合作社</t>
  </si>
  <si>
    <t>933101206727203260</t>
  </si>
  <si>
    <t>上海农商银行庄行支行</t>
  </si>
  <si>
    <t>32761428080175543</t>
  </si>
  <si>
    <t>长堤村</t>
  </si>
  <si>
    <t>穗轮2组</t>
  </si>
  <si>
    <t>上海丰瑞蔬菜种植专业合作社</t>
  </si>
  <si>
    <t>9331012068229659XG</t>
  </si>
  <si>
    <t>31001930600050042241</t>
  </si>
  <si>
    <t>长堤1、2组</t>
  </si>
  <si>
    <t>上海奉合果蔬种植专业合作社</t>
  </si>
  <si>
    <t>933101200625873102</t>
  </si>
  <si>
    <t>邮政储蓄银行奉贤支行</t>
  </si>
  <si>
    <t>100920565520010001</t>
  </si>
  <si>
    <t>新华村</t>
  </si>
  <si>
    <t>上海家田果蔬专业合作社</t>
  </si>
  <si>
    <t>933101205619023110</t>
  </si>
  <si>
    <t>32761428080174747</t>
  </si>
  <si>
    <t>上海天逸斋果蔬专业合作社</t>
  </si>
  <si>
    <t>93310120MACPGLBP05</t>
  </si>
  <si>
    <t>中国农业银行庄行支行</t>
  </si>
  <si>
    <t>09080201040029768</t>
  </si>
  <si>
    <t>上海润庄农业科技有限公司</t>
  </si>
  <si>
    <t>9131012066073910XA</t>
  </si>
  <si>
    <t>中国农业银行北新泾支行</t>
  </si>
  <si>
    <t>03328300040010370</t>
  </si>
  <si>
    <t>存古村</t>
  </si>
  <si>
    <t>上海存合农业资源经营专业合作社</t>
  </si>
  <si>
    <t>9331012059979802XA</t>
  </si>
  <si>
    <t>32761428010043722</t>
  </si>
  <si>
    <t>西校村</t>
  </si>
  <si>
    <t>13组</t>
  </si>
  <si>
    <t>上海西就农业资源经营专业合作社</t>
  </si>
  <si>
    <t>9331012059976513X4</t>
  </si>
  <si>
    <t>上海农商银行邬桥支行</t>
  </si>
  <si>
    <t>32760128010052063</t>
  </si>
  <si>
    <t>汇安村</t>
  </si>
  <si>
    <t>相计1组</t>
  </si>
  <si>
    <t>上海叶春蔬菜种植专业合作社</t>
  </si>
  <si>
    <t>933101200693514663</t>
  </si>
  <si>
    <t>上海农村商业银行邬桥支行</t>
  </si>
  <si>
    <t>50131000305439132</t>
  </si>
  <si>
    <t>相计3组</t>
  </si>
  <si>
    <t>上海森媛蔬菜种植专业合作社</t>
  </si>
  <si>
    <t>93310120MA1M800G31</t>
  </si>
  <si>
    <t>03879610040035683</t>
  </si>
  <si>
    <t>渔沥村</t>
  </si>
  <si>
    <t>上海绿煜蔬菜种植专业合作社</t>
  </si>
  <si>
    <t>93310120051272292Y</t>
  </si>
  <si>
    <t>工商银行上海市安龙路支行</t>
  </si>
  <si>
    <t>1001287009016904753</t>
  </si>
  <si>
    <t>叶家15组</t>
  </si>
  <si>
    <t>上海新叶村农业资源经营专业合作社</t>
  </si>
  <si>
    <t>933101205791568122</t>
  </si>
  <si>
    <t>上海邮政储蓄银行邬桥支行</t>
  </si>
  <si>
    <t>931005010000869089</t>
  </si>
  <si>
    <t>叶家8组</t>
  </si>
  <si>
    <t>上海舜爽农产品产销专业合作社</t>
  </si>
  <si>
    <t>93310120MA1M80DQ8J</t>
  </si>
  <si>
    <t>工商银行南桥支行</t>
  </si>
  <si>
    <t>1001720209000286297</t>
  </si>
  <si>
    <t>庄行镇小计</t>
  </si>
  <si>
    <t>金汇镇</t>
  </si>
  <si>
    <t>金汇村</t>
  </si>
  <si>
    <t>徐新忠</t>
  </si>
  <si>
    <t>310226196811051835</t>
  </si>
  <si>
    <t>中国邮政储蓄银行金汇支行</t>
  </si>
  <si>
    <t>6217992900000097126</t>
  </si>
  <si>
    <t>金星村</t>
  </si>
  <si>
    <t>继光4组</t>
  </si>
  <si>
    <t>蒋永常</t>
  </si>
  <si>
    <t>310226195504021818</t>
  </si>
  <si>
    <t>6210982900007695515</t>
  </si>
  <si>
    <t>东星村</t>
  </si>
  <si>
    <t>上海丰南果蔬园艺场（普通合伙）</t>
  </si>
  <si>
    <t>91930112729373848N</t>
  </si>
  <si>
    <t>中国农业银行鲁汇支行</t>
  </si>
  <si>
    <t>03410108016038209</t>
  </si>
  <si>
    <t>新强村</t>
  </si>
  <si>
    <t>刘玉丰</t>
  </si>
  <si>
    <t>340321197006062893</t>
  </si>
  <si>
    <t>6210982900008950273</t>
  </si>
  <si>
    <t>朱金龙</t>
  </si>
  <si>
    <t>232324197808054516</t>
  </si>
  <si>
    <t>中国邮政储蓄银行泰日支行</t>
  </si>
  <si>
    <t>6221802900005222192</t>
  </si>
  <si>
    <t>方香菜</t>
  </si>
  <si>
    <t>332626196804192629</t>
  </si>
  <si>
    <t>602925040200924573</t>
  </si>
  <si>
    <t>行前村</t>
  </si>
  <si>
    <t>刘西成</t>
  </si>
  <si>
    <t>342128197011040512</t>
  </si>
  <si>
    <t>6210982900007693973</t>
  </si>
  <si>
    <t>刘西全</t>
  </si>
  <si>
    <t>342128197202070511</t>
  </si>
  <si>
    <t>6210982900007693981</t>
  </si>
  <si>
    <t>姜国军</t>
  </si>
  <si>
    <t>320723197110193819</t>
  </si>
  <si>
    <t>6215992900009748020</t>
  </si>
  <si>
    <t>刘克勤</t>
  </si>
  <si>
    <t>342128196203020538</t>
  </si>
  <si>
    <t>6210982900007693908</t>
  </si>
  <si>
    <t>罗会英</t>
  </si>
  <si>
    <t>341226196807164729</t>
  </si>
  <si>
    <t>6221502900020346631</t>
  </si>
  <si>
    <t>百曲村</t>
  </si>
  <si>
    <t>沿港9组</t>
  </si>
  <si>
    <t>陈忠明</t>
  </si>
  <si>
    <t>310226196902071639</t>
  </si>
  <si>
    <t>6221882900009958380</t>
  </si>
  <si>
    <t>沿港4组</t>
  </si>
  <si>
    <t>彭京合</t>
  </si>
  <si>
    <t>37283019691213551X</t>
  </si>
  <si>
    <t>6221882900052720505</t>
  </si>
  <si>
    <t>姜先宾</t>
  </si>
  <si>
    <t>362321197804096532</t>
  </si>
  <si>
    <t>6217992900007256022</t>
  </si>
  <si>
    <t>符小平</t>
  </si>
  <si>
    <t>362321196906186534</t>
  </si>
  <si>
    <t>6210982900008950901</t>
  </si>
  <si>
    <t>百曲12组</t>
  </si>
  <si>
    <t>张希权</t>
  </si>
  <si>
    <t>320325196411082596</t>
  </si>
  <si>
    <t>6221882900028377661</t>
  </si>
  <si>
    <t>光辉村</t>
  </si>
  <si>
    <t>光辉2组</t>
  </si>
  <si>
    <t>汪永生</t>
  </si>
  <si>
    <t>31022619650809201X</t>
  </si>
  <si>
    <t>6210982900007692207</t>
  </si>
  <si>
    <t>殷小弟</t>
  </si>
  <si>
    <t>310226196304092018</t>
  </si>
  <si>
    <t>6210982900007692280</t>
  </si>
  <si>
    <t>吴妹琴</t>
  </si>
  <si>
    <t>310226197303102020</t>
  </si>
  <si>
    <t>6210982900007692223</t>
  </si>
  <si>
    <t>陆建昌</t>
  </si>
  <si>
    <t>310226196812052012</t>
  </si>
  <si>
    <t>6217992900000507082</t>
  </si>
  <si>
    <t>光辉4组</t>
  </si>
  <si>
    <t>唐国兴</t>
  </si>
  <si>
    <t>310226196204012017</t>
  </si>
  <si>
    <t>6210982900007692470</t>
  </si>
  <si>
    <t>周建龙</t>
  </si>
  <si>
    <t>310226196310112011</t>
  </si>
  <si>
    <t>6210982900007692512</t>
  </si>
  <si>
    <t>诸杏仙</t>
  </si>
  <si>
    <t>310226195301112023</t>
  </si>
  <si>
    <t>6210982900007692603</t>
  </si>
  <si>
    <t>周建明</t>
  </si>
  <si>
    <t>310226196311292018</t>
  </si>
  <si>
    <t>6210982900007692520</t>
  </si>
  <si>
    <t>光辉8组</t>
  </si>
  <si>
    <t>黄彩仙</t>
  </si>
  <si>
    <t>310226196308222027</t>
  </si>
  <si>
    <t>6210982900007692801</t>
  </si>
  <si>
    <t>殷国明</t>
  </si>
  <si>
    <t>310226196105022017</t>
  </si>
  <si>
    <t>6210982900007692942</t>
  </si>
  <si>
    <t>李志文</t>
  </si>
  <si>
    <t>310226196107202011</t>
  </si>
  <si>
    <t>6210982900007692835</t>
  </si>
  <si>
    <t>梁颢</t>
  </si>
  <si>
    <t>340321196912053150</t>
  </si>
  <si>
    <t>6217992900001571962</t>
  </si>
  <si>
    <t>光辉9组</t>
  </si>
  <si>
    <t>沈益龙</t>
  </si>
  <si>
    <t>310226195209182010</t>
  </si>
  <si>
    <t>602925050200239525</t>
  </si>
  <si>
    <t>钱梅仙</t>
  </si>
  <si>
    <t>310226195710252027</t>
  </si>
  <si>
    <t>31050000129235</t>
  </si>
  <si>
    <t>金妙珍</t>
  </si>
  <si>
    <t>310226194112272023</t>
  </si>
  <si>
    <t>6221882900009991084</t>
  </si>
  <si>
    <t>沈莲平</t>
  </si>
  <si>
    <t>310226196404242028</t>
  </si>
  <si>
    <t>6217992900040328564</t>
  </si>
  <si>
    <t>唐秀芳</t>
  </si>
  <si>
    <t>310226195510282029</t>
  </si>
  <si>
    <t>6221882900053835195</t>
  </si>
  <si>
    <t>光辉11组</t>
  </si>
  <si>
    <t>周品芳</t>
  </si>
  <si>
    <t>310226195203232021</t>
  </si>
  <si>
    <t>6210982900007691530</t>
  </si>
  <si>
    <t>沈志平</t>
  </si>
  <si>
    <t>310226196806072017</t>
  </si>
  <si>
    <t>6210982900007691506</t>
  </si>
  <si>
    <t>王煜昌</t>
  </si>
  <si>
    <t>310226195007252017</t>
  </si>
  <si>
    <t>6217992900012977844</t>
  </si>
  <si>
    <t>沈龙海</t>
  </si>
  <si>
    <t>310226196108252037</t>
  </si>
  <si>
    <t xml:space="preserve">6210982900007691472 </t>
  </si>
  <si>
    <t>光辉17组</t>
  </si>
  <si>
    <t>王金连</t>
  </si>
  <si>
    <t>310226196105102041</t>
  </si>
  <si>
    <t>6217992900026575261</t>
  </si>
  <si>
    <t>光辉18组</t>
  </si>
  <si>
    <t>殷桂华</t>
  </si>
  <si>
    <t>310226196704092017</t>
  </si>
  <si>
    <t>6210982900007691878</t>
  </si>
  <si>
    <t>富新官</t>
  </si>
  <si>
    <t>310226195411082013</t>
  </si>
  <si>
    <t xml:space="preserve">6210982900007691837 </t>
  </si>
  <si>
    <t>富英</t>
  </si>
  <si>
    <t>310226196408022049</t>
  </si>
  <si>
    <t>6217982900000749496</t>
  </si>
  <si>
    <t>殷根荣</t>
  </si>
  <si>
    <t>310226196101222011</t>
  </si>
  <si>
    <t>6210982900007691860</t>
  </si>
  <si>
    <t>光辉19组</t>
  </si>
  <si>
    <t>孙本忠</t>
  </si>
  <si>
    <t>34021196508263455</t>
  </si>
  <si>
    <t>6210982900007691951</t>
  </si>
  <si>
    <t>光耀2组</t>
  </si>
  <si>
    <t>李国庆</t>
  </si>
  <si>
    <t>310226195510102059</t>
  </si>
  <si>
    <t>6210982900007693171</t>
  </si>
  <si>
    <t>光耀4组</t>
  </si>
  <si>
    <t>康龙官</t>
  </si>
  <si>
    <t>310226195510112038</t>
  </si>
  <si>
    <t>6210982900007693338</t>
  </si>
  <si>
    <t>光耀6组</t>
  </si>
  <si>
    <t>金顺昌</t>
  </si>
  <si>
    <t>31022619620711203X</t>
  </si>
  <si>
    <t>6210982900007693528</t>
  </si>
  <si>
    <t>孙尚桂</t>
  </si>
  <si>
    <t>340321196205033599</t>
  </si>
  <si>
    <t>6217992900025870473</t>
  </si>
  <si>
    <t>光辉15组</t>
  </si>
  <si>
    <t>上海奉贤区金汇镇光辉经济合作社</t>
  </si>
  <si>
    <t>N2310120358487298M</t>
  </si>
  <si>
    <t>上海农商银行泰日支行</t>
  </si>
  <si>
    <t>50131000487774931</t>
  </si>
  <si>
    <t>明星村</t>
  </si>
  <si>
    <t>国光13组</t>
  </si>
  <si>
    <t>庄恒兵</t>
  </si>
  <si>
    <t>320822197002013058</t>
  </si>
  <si>
    <t>6210982900007695465</t>
  </si>
  <si>
    <t>国光10组</t>
  </si>
  <si>
    <t>夏成珠</t>
  </si>
  <si>
    <t>342422197108041712</t>
  </si>
  <si>
    <t>6210982900007715537</t>
  </si>
  <si>
    <t>黄都墨</t>
  </si>
  <si>
    <t>310226194712132016</t>
  </si>
  <si>
    <t>6210982900007715438</t>
  </si>
  <si>
    <t>北丁村</t>
  </si>
  <si>
    <t>北丁村5组</t>
  </si>
  <si>
    <t>沈桂汀</t>
  </si>
  <si>
    <t>31022619570921201X</t>
  </si>
  <si>
    <t>6217992900043130637</t>
  </si>
  <si>
    <t>北丁村6组</t>
  </si>
  <si>
    <t>王宝英</t>
  </si>
  <si>
    <t>310226195102252023</t>
  </si>
  <si>
    <t>6210982900007687587</t>
  </si>
  <si>
    <t>吴仁均</t>
  </si>
  <si>
    <t>310226197806062016</t>
  </si>
  <si>
    <t>6217992900036888746</t>
  </si>
  <si>
    <t>北丁村11组</t>
  </si>
  <si>
    <t>丁志明</t>
  </si>
  <si>
    <t>31022619551229201X</t>
  </si>
  <si>
    <t>6217992900052003519</t>
  </si>
  <si>
    <t>北丁村行南4组</t>
  </si>
  <si>
    <t>蔡芹芳</t>
  </si>
  <si>
    <t>310226196007022021</t>
  </si>
  <si>
    <t>6217992900046113861</t>
  </si>
  <si>
    <t>北丁村行南5组</t>
  </si>
  <si>
    <t>张伯林</t>
  </si>
  <si>
    <t>31022619510929201X</t>
  </si>
  <si>
    <t>6210982900007687066</t>
  </si>
  <si>
    <t>张才华</t>
  </si>
  <si>
    <t>310226196002082092</t>
  </si>
  <si>
    <t>6210982900007687074</t>
  </si>
  <si>
    <t>北丁村行南7组</t>
  </si>
  <si>
    <t>黄效龙</t>
  </si>
  <si>
    <t>310226195402152032</t>
  </si>
  <si>
    <t>6210982900007687173</t>
  </si>
  <si>
    <t>张平</t>
  </si>
  <si>
    <t>310226195808072032</t>
  </si>
  <si>
    <t>6210982900007687215</t>
  </si>
  <si>
    <t>王桂龙</t>
  </si>
  <si>
    <t>310226195710232018</t>
  </si>
  <si>
    <t>6210982900007687207</t>
  </si>
  <si>
    <t>南陈村</t>
  </si>
  <si>
    <t>南陈9组</t>
  </si>
  <si>
    <t>潘二举</t>
  </si>
  <si>
    <t>320723198706105239</t>
  </si>
  <si>
    <t>6217993000323504186</t>
  </si>
  <si>
    <t>陆厍2组</t>
  </si>
  <si>
    <t>胡银龙</t>
  </si>
  <si>
    <t>31022619551226203x</t>
  </si>
  <si>
    <t>602925050200487063</t>
  </si>
  <si>
    <t>南陈2组</t>
  </si>
  <si>
    <t>胡学明</t>
  </si>
  <si>
    <t>512201196604283758</t>
  </si>
  <si>
    <t>6210982900007715958</t>
  </si>
  <si>
    <t>姜伯青</t>
  </si>
  <si>
    <t>310226196109272013</t>
  </si>
  <si>
    <t>6210982900007715966</t>
  </si>
  <si>
    <t>胡桂华</t>
  </si>
  <si>
    <t>310226197905012014</t>
  </si>
  <si>
    <t>6210982900007715651</t>
  </si>
  <si>
    <t>陆厍1组</t>
  </si>
  <si>
    <t>张学明</t>
  </si>
  <si>
    <t>412930196411056512</t>
  </si>
  <si>
    <t>6217992900012224197</t>
  </si>
  <si>
    <t>南陈8组</t>
  </si>
  <si>
    <t>康元章</t>
  </si>
  <si>
    <t>310226195208122016</t>
  </si>
  <si>
    <t>6217992900000515796</t>
  </si>
  <si>
    <t>胡付奇</t>
  </si>
  <si>
    <t>412930196709276331</t>
  </si>
  <si>
    <t>6217992900048009638</t>
  </si>
  <si>
    <t>万义进</t>
  </si>
  <si>
    <t>412902197907146537</t>
  </si>
  <si>
    <t>6217992900012224205</t>
  </si>
  <si>
    <t>蒲三顺</t>
  </si>
  <si>
    <t>420682196603145034</t>
  </si>
  <si>
    <t>6210982900007715636</t>
  </si>
  <si>
    <t>南陈1组</t>
  </si>
  <si>
    <t>姜志华</t>
  </si>
  <si>
    <t>310226197507212010</t>
  </si>
  <si>
    <t>6217992900012224221</t>
  </si>
  <si>
    <t>王飞</t>
  </si>
  <si>
    <t>320724197406123015</t>
  </si>
  <si>
    <t>6210982900007695192</t>
  </si>
  <si>
    <t>上海华日农产品产销专业合作社</t>
  </si>
  <si>
    <t>9331012076332752XA</t>
  </si>
  <si>
    <t>上海农村商业银行泰日支行</t>
  </si>
  <si>
    <t>32762728080147750</t>
  </si>
  <si>
    <t>乐善村</t>
  </si>
  <si>
    <t>木行11组</t>
  </si>
  <si>
    <t>花锦山</t>
  </si>
  <si>
    <t>340421196610092416</t>
  </si>
  <si>
    <t>6210982900007695747</t>
  </si>
  <si>
    <t>木行1、5、11组</t>
  </si>
  <si>
    <t>戚周新</t>
  </si>
  <si>
    <t>342623198209155518</t>
  </si>
  <si>
    <t>6215992900010562907</t>
  </si>
  <si>
    <t>木行7组</t>
  </si>
  <si>
    <t>上海末农果蔬种植专业合作社</t>
  </si>
  <si>
    <t>933101203121693073</t>
  </si>
  <si>
    <t>03769020040025384</t>
  </si>
  <si>
    <t>木行9组</t>
  </si>
  <si>
    <t>史兴旺</t>
  </si>
  <si>
    <t>340321197503062499</t>
  </si>
  <si>
    <t>6217982900003912133</t>
  </si>
  <si>
    <t>梁典村</t>
  </si>
  <si>
    <t>王早春</t>
  </si>
  <si>
    <t>310226196203252019</t>
  </si>
  <si>
    <t>6210982900007698253</t>
  </si>
  <si>
    <t>王香春</t>
  </si>
  <si>
    <t>310226196804122017</t>
  </si>
  <si>
    <t>6210982900007698246</t>
  </si>
  <si>
    <t>王士忠</t>
  </si>
  <si>
    <t>310226196202062010</t>
  </si>
  <si>
    <t>6217992900000516901</t>
  </si>
  <si>
    <t>陆国弟</t>
  </si>
  <si>
    <t>310226196511162031</t>
  </si>
  <si>
    <t>6217992900036796386</t>
  </si>
  <si>
    <t>金永奎</t>
  </si>
  <si>
    <t>310226194605182018</t>
  </si>
  <si>
    <t>6210982900007698774</t>
  </si>
  <si>
    <t>面丈1组</t>
  </si>
  <si>
    <t>陶惠芳</t>
  </si>
  <si>
    <t>310226195806012028</t>
  </si>
  <si>
    <t>6215992900009750950</t>
  </si>
  <si>
    <t>面丈4组</t>
  </si>
  <si>
    <t>周红明</t>
  </si>
  <si>
    <t>310226197702242012</t>
  </si>
  <si>
    <t>6217992900026569819</t>
  </si>
  <si>
    <t>潘明合</t>
  </si>
  <si>
    <t>413021197009144434</t>
  </si>
  <si>
    <t>6221802900013038960</t>
  </si>
  <si>
    <t>童文强</t>
  </si>
  <si>
    <t>342623198806155516</t>
  </si>
  <si>
    <t>6221802900013846503</t>
  </si>
  <si>
    <t>蒋克宝</t>
  </si>
  <si>
    <t>342623197008235517</t>
  </si>
  <si>
    <t>6221802900013846446</t>
  </si>
  <si>
    <t>资福村</t>
  </si>
  <si>
    <t>吴窑3组</t>
  </si>
  <si>
    <t>沈锋</t>
  </si>
  <si>
    <t>310226197410012012</t>
  </si>
  <si>
    <t>中国农业银行泰日支行</t>
  </si>
  <si>
    <t>9559980030756900814</t>
  </si>
  <si>
    <t>资福5组</t>
  </si>
  <si>
    <t>翁建国</t>
  </si>
  <si>
    <t>310226196312092018</t>
  </si>
  <si>
    <t>6221802900013643017</t>
  </si>
  <si>
    <t>吴窑1组</t>
  </si>
  <si>
    <t>朱友白</t>
  </si>
  <si>
    <t>310226195501222032</t>
  </si>
  <si>
    <t>6210982900008957138</t>
  </si>
  <si>
    <t>吴窑7组</t>
  </si>
  <si>
    <t>金华明</t>
  </si>
  <si>
    <t>31022619660315205X</t>
  </si>
  <si>
    <t>6210982900008958029</t>
  </si>
  <si>
    <t>梅园村</t>
  </si>
  <si>
    <t>梅园村3组</t>
  </si>
  <si>
    <t>唐莲文</t>
  </si>
  <si>
    <t>310226196111292013</t>
  </si>
  <si>
    <t>6217992900000511977</t>
  </si>
  <si>
    <t>周宝莲</t>
  </si>
  <si>
    <t>310226196011152021</t>
  </si>
  <si>
    <t>6210982900007704747</t>
  </si>
  <si>
    <t>梅园村4组</t>
  </si>
  <si>
    <t>胡小燕</t>
  </si>
  <si>
    <t>340321197310052462</t>
  </si>
  <si>
    <t>6210982900007704796</t>
  </si>
  <si>
    <t>薛朝斌</t>
  </si>
  <si>
    <t>332626197012090215</t>
  </si>
  <si>
    <t>6217992900049989960</t>
  </si>
  <si>
    <t>谢重芳</t>
  </si>
  <si>
    <t>342122196108136286</t>
  </si>
  <si>
    <t>6217992900050480859</t>
  </si>
  <si>
    <t>梅园村7组</t>
  </si>
  <si>
    <t>蔡志清</t>
  </si>
  <si>
    <t>31022619641213203X</t>
  </si>
  <si>
    <t>6210982900007705512</t>
  </si>
  <si>
    <t>梅园村8组</t>
  </si>
  <si>
    <t>杜成洪</t>
  </si>
  <si>
    <t>340321197012243172</t>
  </si>
  <si>
    <t>6217992900039170969</t>
  </si>
  <si>
    <t>梅园村9组</t>
  </si>
  <si>
    <t>周国根</t>
  </si>
  <si>
    <t>310226196601072013</t>
  </si>
  <si>
    <t>6210982900007705785</t>
  </si>
  <si>
    <t>顾新忠</t>
  </si>
  <si>
    <t>310226197111232015</t>
  </si>
  <si>
    <t>6210982900007705595</t>
  </si>
  <si>
    <t>唐志龙</t>
  </si>
  <si>
    <t>310226196508272010</t>
  </si>
  <si>
    <t>6217992900000512454</t>
  </si>
  <si>
    <t>周会中</t>
  </si>
  <si>
    <t>310226196707172039</t>
  </si>
  <si>
    <t>6221882900044907186</t>
  </si>
  <si>
    <t>梅园村11组</t>
  </si>
  <si>
    <t>蔡金龙</t>
  </si>
  <si>
    <t>310226196807022011</t>
  </si>
  <si>
    <t>6210982900007703822</t>
  </si>
  <si>
    <t>蔡金荣</t>
  </si>
  <si>
    <t>310226195410132015</t>
  </si>
  <si>
    <t>6210982900007703830</t>
  </si>
  <si>
    <t>张国林</t>
  </si>
  <si>
    <t>310226196501292019</t>
  </si>
  <si>
    <t>6210982900007703970</t>
  </si>
  <si>
    <t>梅园村13组</t>
  </si>
  <si>
    <t>谭周明</t>
  </si>
  <si>
    <t>512225195708178430</t>
  </si>
  <si>
    <t>6210982900007704127</t>
  </si>
  <si>
    <t>梅园村14组</t>
  </si>
  <si>
    <t>唐月明</t>
  </si>
  <si>
    <t>310226195401172015</t>
  </si>
  <si>
    <t>6210982900007704267</t>
  </si>
  <si>
    <t>梅园村光星7组</t>
  </si>
  <si>
    <t>李卫星</t>
  </si>
  <si>
    <t>310226196308242079</t>
  </si>
  <si>
    <t>6217992900034596754</t>
  </si>
  <si>
    <t>梅园村光星8组</t>
  </si>
  <si>
    <t>盛富强</t>
  </si>
  <si>
    <t>310226195403282015</t>
  </si>
  <si>
    <t>6217982900001682589</t>
  </si>
  <si>
    <t>盛卫明</t>
  </si>
  <si>
    <t>310226197202142015</t>
  </si>
  <si>
    <t>6210982900007706627</t>
  </si>
  <si>
    <t>盛林祥</t>
  </si>
  <si>
    <t>310226194908162014</t>
  </si>
  <si>
    <t>6221882900009412073</t>
  </si>
  <si>
    <t>陈建强</t>
  </si>
  <si>
    <t>310226196401122039</t>
  </si>
  <si>
    <t>6210982900007706478</t>
  </si>
  <si>
    <t>陈新堂</t>
  </si>
  <si>
    <t>310226196510152018</t>
  </si>
  <si>
    <t>6217992900051140981</t>
  </si>
  <si>
    <t>梅园村光星2组</t>
  </si>
  <si>
    <t>顾成功</t>
  </si>
  <si>
    <t>342422199112100817</t>
  </si>
  <si>
    <t>中国邮政储蓄银行闵行区金平路支行</t>
  </si>
  <si>
    <t>6215992900007789059</t>
  </si>
  <si>
    <t>梅园村2组</t>
  </si>
  <si>
    <t>上海林益蔬菜种植专业合作社</t>
  </si>
  <si>
    <t>933101203986720683</t>
  </si>
  <si>
    <t>上海农村商业银行齐贤支行</t>
  </si>
  <si>
    <t>50131000380922018</t>
  </si>
  <si>
    <t>周家村</t>
  </si>
  <si>
    <t>谢帮红</t>
  </si>
  <si>
    <t>340123196804123117</t>
  </si>
  <si>
    <t>79931000125151634</t>
  </si>
  <si>
    <t>朱藕仙</t>
  </si>
  <si>
    <t>310226196407282041</t>
  </si>
  <si>
    <t>79931000116759450</t>
  </si>
  <si>
    <t>钟衣国</t>
  </si>
  <si>
    <t>31022619530425203X</t>
  </si>
  <si>
    <t>79931000125151930</t>
  </si>
  <si>
    <t>赵纪兴</t>
  </si>
  <si>
    <t>310226196612282032</t>
  </si>
  <si>
    <t>中国邮政银行泰日支行</t>
  </si>
  <si>
    <t>6215992900008210675</t>
  </si>
  <si>
    <t>姚堂3组</t>
  </si>
  <si>
    <t>范金于</t>
  </si>
  <si>
    <t>31022619580115203X</t>
  </si>
  <si>
    <t>79931000566982757</t>
  </si>
  <si>
    <t>范仁飞</t>
  </si>
  <si>
    <t>310226195512282030</t>
  </si>
  <si>
    <t>602925050200305299</t>
  </si>
  <si>
    <t>姚堂5组</t>
  </si>
  <si>
    <t>康连军</t>
  </si>
  <si>
    <t>310226197207172010</t>
  </si>
  <si>
    <t>79931000125149557</t>
  </si>
  <si>
    <t>康翠英</t>
  </si>
  <si>
    <t>310226196211072026</t>
  </si>
  <si>
    <t>79931000125149614</t>
  </si>
  <si>
    <t>金秀珍</t>
  </si>
  <si>
    <t>310226196612082049</t>
  </si>
  <si>
    <t>79931000420150054</t>
  </si>
  <si>
    <t>施玉清</t>
  </si>
  <si>
    <t>340321196201153753</t>
  </si>
  <si>
    <t>6217992900001572457</t>
  </si>
  <si>
    <t>姬向法</t>
  </si>
  <si>
    <t>320325194906132533</t>
  </si>
  <si>
    <t>6217992900006946011</t>
  </si>
  <si>
    <t>孙本年</t>
  </si>
  <si>
    <t>340321196912302794</t>
  </si>
  <si>
    <t>6221802900013642837</t>
  </si>
  <si>
    <t>侍永明</t>
  </si>
  <si>
    <t>320723197209224857</t>
  </si>
  <si>
    <t>6210982900007715396</t>
  </si>
  <si>
    <t>姚堂10组</t>
  </si>
  <si>
    <t>俞四海</t>
  </si>
  <si>
    <t>310226194803022015</t>
  </si>
  <si>
    <t>6210982900008954150</t>
  </si>
  <si>
    <t>朱保柱</t>
  </si>
  <si>
    <t>340321196602283911</t>
  </si>
  <si>
    <t>6217992900012226762</t>
  </si>
  <si>
    <t>何启洪</t>
  </si>
  <si>
    <t>340321196811283790</t>
  </si>
  <si>
    <t>6217992900054506584</t>
  </si>
  <si>
    <t>赵长宝</t>
  </si>
  <si>
    <t>342623197206144018</t>
  </si>
  <si>
    <t>6217992900044107311</t>
  </si>
  <si>
    <t>上海贤佑农业专业合作社</t>
  </si>
  <si>
    <t>93310120MA1M80C68A</t>
  </si>
  <si>
    <t>50131000504574775</t>
  </si>
  <si>
    <t>张位东</t>
  </si>
  <si>
    <t>412723197508123435</t>
  </si>
  <si>
    <t>6217992900013169656</t>
  </si>
  <si>
    <t>巨年利</t>
  </si>
  <si>
    <t>34032119770504343X</t>
  </si>
  <si>
    <t>6217992900001572416</t>
  </si>
  <si>
    <t>上海高氏奉航农业有限公司</t>
  </si>
  <si>
    <t>9130120MACDGLA41B</t>
  </si>
  <si>
    <t>交通银行上海南桥支行</t>
  </si>
  <si>
    <t>310069309013007024010</t>
  </si>
  <si>
    <t>陈强</t>
  </si>
  <si>
    <t>310226198205262033</t>
  </si>
  <si>
    <t>6217992900036796873</t>
  </si>
  <si>
    <t>墩头村</t>
  </si>
  <si>
    <t>墩头4组</t>
  </si>
  <si>
    <t>潘云</t>
  </si>
  <si>
    <t>340321197212023924</t>
  </si>
  <si>
    <t>6210982900007688726</t>
  </si>
  <si>
    <t>墩头8组</t>
  </si>
  <si>
    <t>陈旭初</t>
  </si>
  <si>
    <t>310226196108172037</t>
  </si>
  <si>
    <t>6210982900007689492</t>
  </si>
  <si>
    <t>华星2组</t>
  </si>
  <si>
    <t>周宝龙</t>
  </si>
  <si>
    <t>310226196709032013</t>
  </si>
  <si>
    <t>6217992900038845199</t>
  </si>
  <si>
    <t>华星3组</t>
  </si>
  <si>
    <t>薛卫东</t>
  </si>
  <si>
    <t>310226196805182011</t>
  </si>
  <si>
    <t>6210982900007690110</t>
  </si>
  <si>
    <t>王建新</t>
  </si>
  <si>
    <t>310226196410252011</t>
  </si>
  <si>
    <t>6210982900007690060</t>
  </si>
  <si>
    <t>华星4组</t>
  </si>
  <si>
    <t>周银龙</t>
  </si>
  <si>
    <t>310226196505072013</t>
  </si>
  <si>
    <t>6210982900007690540</t>
  </si>
  <si>
    <t>华星5组</t>
  </si>
  <si>
    <t>梅宇航</t>
  </si>
  <si>
    <t>320382200309162553</t>
  </si>
  <si>
    <t>浙江泰隆银行（上海航头支行）</t>
  </si>
  <si>
    <t>6214806601003836808</t>
  </si>
  <si>
    <t>华星7组</t>
  </si>
  <si>
    <t>上海双顺粮食种植专业合作社</t>
  </si>
  <si>
    <t>93310120MA1M806C9H</t>
  </si>
  <si>
    <t xml:space="preserve">03769020040027273 </t>
  </si>
  <si>
    <t>金汇镇小计</t>
  </si>
  <si>
    <t>青村镇</t>
  </si>
  <si>
    <t>朱店村</t>
  </si>
  <si>
    <t>7、8、9、10组</t>
  </si>
  <si>
    <t>上海申亚农业科技有限公司</t>
  </si>
  <si>
    <t>91310120768362674P</t>
  </si>
  <si>
    <t>中国建设银行青村支行</t>
  </si>
  <si>
    <t>31001971700050011508</t>
  </si>
  <si>
    <t>朱店7.8组</t>
  </si>
  <si>
    <t>李兴龙</t>
  </si>
  <si>
    <t>342423198610054691</t>
  </si>
  <si>
    <t>6210982900008923387</t>
  </si>
  <si>
    <t>吴道后</t>
  </si>
  <si>
    <t>342423196709147178</t>
  </si>
  <si>
    <t>6222801219381007245</t>
  </si>
  <si>
    <t>上海贤伯伯农产品专业合作社</t>
  </si>
  <si>
    <t>93310120MA1M81W842</t>
  </si>
  <si>
    <t>上海农村商业银行青村支行</t>
  </si>
  <si>
    <t>50131000672604120</t>
  </si>
  <si>
    <t>13601860326</t>
  </si>
  <si>
    <t>姚家村</t>
  </si>
  <si>
    <t>赵以艮</t>
  </si>
  <si>
    <t>342423197102167070</t>
  </si>
  <si>
    <t>6221802900006620048</t>
  </si>
  <si>
    <t>姚传成</t>
  </si>
  <si>
    <t>342422198402014832</t>
  </si>
  <si>
    <t>6221882900071228928</t>
  </si>
  <si>
    <t>郭本树</t>
  </si>
  <si>
    <t>342423197604047212</t>
  </si>
  <si>
    <t>6217982900000682119</t>
  </si>
  <si>
    <t>田多虎</t>
  </si>
  <si>
    <t>342422196208127930</t>
  </si>
  <si>
    <t>602925140220300807</t>
  </si>
  <si>
    <t>李窑村</t>
  </si>
  <si>
    <t>6、7组</t>
  </si>
  <si>
    <t>孙贤松</t>
  </si>
  <si>
    <t>342422199309270537</t>
  </si>
  <si>
    <t>中国农业银行股份有限公司上海老港支行</t>
  </si>
  <si>
    <t>6228480039428689176</t>
  </si>
  <si>
    <t>和中村、南星村、陶宅村</t>
  </si>
  <si>
    <t>方墩9组、周陆1、6、10、11组、陶宅11组</t>
  </si>
  <si>
    <t>上海惠群蔬菜种植专业合作社</t>
  </si>
  <si>
    <t>93310120787862973A</t>
  </si>
  <si>
    <t>上海农村商业银行江海支行</t>
  </si>
  <si>
    <t>32761408080370680</t>
  </si>
  <si>
    <t>岳和村</t>
  </si>
  <si>
    <t>上海中喔蔬菜种植专业合作社</t>
  </si>
  <si>
    <t>93310120580644143H</t>
  </si>
  <si>
    <t>中国农业银行股份有限公司上海太日支行</t>
  </si>
  <si>
    <t>03769020040030871</t>
  </si>
  <si>
    <t>上海南墙先生生态农业发展有限公司</t>
  </si>
  <si>
    <t>91310120MAE5R4AN7A</t>
  </si>
  <si>
    <t>中国农业银行股份有限公司上海青村支行</t>
  </si>
  <si>
    <t>09080401040062278</t>
  </si>
  <si>
    <t>陶宅村</t>
  </si>
  <si>
    <t>上海贤瑞农产品产销专业合作社</t>
  </si>
  <si>
    <t>93310120MA1M813H3A</t>
  </si>
  <si>
    <t>31050182380000000261</t>
  </si>
  <si>
    <t>王家9组</t>
  </si>
  <si>
    <t>上海陶宅果蔬专业合作社</t>
  </si>
  <si>
    <t>93310120MA1M83EXX4</t>
  </si>
  <si>
    <t>中国招商银行浦东大道支行</t>
  </si>
  <si>
    <t>121942026410301</t>
  </si>
  <si>
    <t>王家10组</t>
  </si>
  <si>
    <t>上海稳基粮食种植专业合作社</t>
  </si>
  <si>
    <t>93310120MA1M81AP38</t>
  </si>
  <si>
    <t>上海农商银行青村支行</t>
  </si>
  <si>
    <t>50131000606135085</t>
  </si>
  <si>
    <t>西吴村</t>
  </si>
  <si>
    <t>民安8组</t>
  </si>
  <si>
    <t>李志慧</t>
  </si>
  <si>
    <t>320712196901295681</t>
  </si>
  <si>
    <t>6217992900010966294</t>
  </si>
  <si>
    <t>吴家4组</t>
  </si>
  <si>
    <t>李国权</t>
  </si>
  <si>
    <t>342422196802102576</t>
  </si>
  <si>
    <t>6217992900045635021</t>
  </si>
  <si>
    <t>卞显海</t>
  </si>
  <si>
    <t>342422196307134298</t>
  </si>
  <si>
    <t>6217992900037907594</t>
  </si>
  <si>
    <t>吴家5组</t>
  </si>
  <si>
    <t>钱保年</t>
  </si>
  <si>
    <t>413024196609266317</t>
  </si>
  <si>
    <t>6210982900008978191</t>
  </si>
  <si>
    <t>阚兴德</t>
  </si>
  <si>
    <t>413023196610182451</t>
  </si>
  <si>
    <t>6210982900008922306</t>
  </si>
  <si>
    <t>民安2组</t>
  </si>
  <si>
    <t>姚启昌</t>
  </si>
  <si>
    <t>340321197102145912</t>
  </si>
  <si>
    <t>6210982900007687413</t>
  </si>
  <si>
    <t>民安1组</t>
  </si>
  <si>
    <t>孙桂军</t>
  </si>
  <si>
    <t>340321196809253453</t>
  </si>
  <si>
    <t>6210982900007686704</t>
  </si>
  <si>
    <t>民安7组</t>
  </si>
  <si>
    <t>金志良</t>
  </si>
  <si>
    <t>31022619650423261x</t>
  </si>
  <si>
    <t>6215992900009747360</t>
  </si>
  <si>
    <t>何仁华</t>
  </si>
  <si>
    <t>310226195408283578</t>
  </si>
  <si>
    <t>6210982900008922389</t>
  </si>
  <si>
    <t>何保平</t>
  </si>
  <si>
    <t>310226195801103537</t>
  </si>
  <si>
    <t>6210982900008922413</t>
  </si>
  <si>
    <t>何保兴</t>
  </si>
  <si>
    <t>310226195512123515</t>
  </si>
  <si>
    <t>6210982900008922405</t>
  </si>
  <si>
    <t>民安8、11组吴家3、9组</t>
  </si>
  <si>
    <t>上海龙欣果蔬种植专业合作社</t>
  </si>
  <si>
    <t>93310120669404373T</t>
  </si>
  <si>
    <t>32775308010120403</t>
  </si>
  <si>
    <t>徐旭东</t>
  </si>
  <si>
    <t>310226197210313515</t>
  </si>
  <si>
    <t>6217992900041804456</t>
  </si>
  <si>
    <t>北唐村</t>
  </si>
  <si>
    <t>顾建军</t>
  </si>
  <si>
    <t>310226197508283531</t>
  </si>
  <si>
    <t>中国农业银行青村支行</t>
  </si>
  <si>
    <t>6228450038017718772</t>
  </si>
  <si>
    <t>沈忠明</t>
  </si>
  <si>
    <t>310225196002014034</t>
  </si>
  <si>
    <t>6210982900008919849</t>
  </si>
  <si>
    <t>李莉</t>
  </si>
  <si>
    <t>310226197111012645</t>
  </si>
  <si>
    <t>6228450030016001219</t>
  </si>
  <si>
    <t>申隆二村</t>
  </si>
  <si>
    <t>滕家七组</t>
  </si>
  <si>
    <t>时运生</t>
  </si>
  <si>
    <t>413024196105211910</t>
  </si>
  <si>
    <t>6215992900009747675</t>
  </si>
  <si>
    <t>丁夏八组</t>
  </si>
  <si>
    <t>乔现勇</t>
  </si>
  <si>
    <t>342423196705137175</t>
  </si>
  <si>
    <t>6221882900044905917</t>
  </si>
  <si>
    <t>钱忠村</t>
  </si>
  <si>
    <t>竹筱4组</t>
  </si>
  <si>
    <t>李书英</t>
  </si>
  <si>
    <t>342422195211190901</t>
  </si>
  <si>
    <t>6215992900005601025</t>
  </si>
  <si>
    <t>周树清</t>
  </si>
  <si>
    <t>342128195604164765</t>
  </si>
  <si>
    <t>6215992900009747287</t>
  </si>
  <si>
    <t>竹筱11组</t>
  </si>
  <si>
    <t>潘生龙</t>
  </si>
  <si>
    <t>342422196803114018</t>
  </si>
  <si>
    <t>6221882900073193963</t>
  </si>
  <si>
    <t>竹1.9罗4</t>
  </si>
  <si>
    <t>上海贤平农业专业合作社</t>
  </si>
  <si>
    <t>93310120MADBUUNX2Y</t>
  </si>
  <si>
    <t>上海农商银行钱桥支行</t>
  </si>
  <si>
    <t>50131000987398786</t>
  </si>
  <si>
    <t>钱忠村、元通村</t>
  </si>
  <si>
    <t>竹4.5.7.8.10.11.12.元通1.2组</t>
  </si>
  <si>
    <t>上海岱柏农产品产销专业合作社</t>
  </si>
  <si>
    <t>933101200693753102</t>
  </si>
  <si>
    <t>中国建设银行解放中路支行</t>
  </si>
  <si>
    <t>31050182490000001258</t>
  </si>
  <si>
    <t>钱忠村、金王村</t>
  </si>
  <si>
    <t>竹8.11罗3、金王村1、3组</t>
  </si>
  <si>
    <t>上海贤风农产品产销专业合作社</t>
  </si>
  <si>
    <t>93310120MA1M80109Q</t>
  </si>
  <si>
    <t>50131000480434651</t>
  </si>
  <si>
    <t>竹筱8.11组</t>
  </si>
  <si>
    <t>上海宸欢农产品产销专业合作社</t>
  </si>
  <si>
    <t>933101205904284440</t>
  </si>
  <si>
    <t>中国农业银行金汇支行</t>
  </si>
  <si>
    <t>03879620040040999</t>
  </si>
  <si>
    <t>罗神1组</t>
  </si>
  <si>
    <t>上海果佳谷农业种植专业合作社</t>
  </si>
  <si>
    <t>93310120MADKGLWFX3</t>
  </si>
  <si>
    <t>上海农村商业银行股份有限公司钱桥支行</t>
  </si>
  <si>
    <t>50131001003212480</t>
  </si>
  <si>
    <t>南星村</t>
  </si>
  <si>
    <t>草庵3组</t>
  </si>
  <si>
    <t>卞广平</t>
  </si>
  <si>
    <t>371324197705069117</t>
  </si>
  <si>
    <t>6215992900009747733</t>
  </si>
  <si>
    <t>草庵4组</t>
  </si>
  <si>
    <t>李多昌</t>
  </si>
  <si>
    <t>342422196404081212</t>
  </si>
  <si>
    <t>6210982900008920607</t>
  </si>
  <si>
    <t>草庵5组</t>
  </si>
  <si>
    <t>王媛英</t>
  </si>
  <si>
    <t>310226197012213943</t>
  </si>
  <si>
    <t>6217992900001267264</t>
  </si>
  <si>
    <t>周陆11组</t>
  </si>
  <si>
    <t>罗永江</t>
  </si>
  <si>
    <t>34242219710426533X</t>
  </si>
  <si>
    <t>中国建设银行奉贤支行</t>
  </si>
  <si>
    <t>6215340301702161760</t>
  </si>
  <si>
    <t>周陆5组</t>
  </si>
  <si>
    <t>高超</t>
  </si>
  <si>
    <t>342422198801201459</t>
  </si>
  <si>
    <t>6228480038745068676</t>
  </si>
  <si>
    <t>周陆10组</t>
  </si>
  <si>
    <t>王林友</t>
  </si>
  <si>
    <t>342224195403110953</t>
  </si>
  <si>
    <t>6215992900009932988</t>
  </si>
  <si>
    <t>南星村、桃园村</t>
  </si>
  <si>
    <t>周陆3组；4、5组</t>
  </si>
  <si>
    <t>上海乐贤农产品产销专业合作社</t>
  </si>
  <si>
    <t>93310120MA1M81FC9U</t>
  </si>
  <si>
    <t>50131000623216216</t>
  </si>
  <si>
    <t>桃园村</t>
  </si>
  <si>
    <t>上海庆鑫果蔬种植专业合作社</t>
  </si>
  <si>
    <t>93310120MA1M81JG7T</t>
  </si>
  <si>
    <t>上海农商银行海湾分理处</t>
  </si>
  <si>
    <t>50131000637397715</t>
  </si>
  <si>
    <t>陆文章</t>
  </si>
  <si>
    <t>310226196003283910</t>
  </si>
  <si>
    <t>602925400207784656</t>
  </si>
  <si>
    <t>张希华</t>
  </si>
  <si>
    <t>320325196303293636</t>
  </si>
  <si>
    <t>6210982900008921738</t>
  </si>
  <si>
    <t>吴房村</t>
  </si>
  <si>
    <t xml:space="preserve">上海桃菊农业专业合作社 </t>
  </si>
  <si>
    <t>93310120MA7EEE4R3P</t>
  </si>
  <si>
    <t>50131000906813696</t>
  </si>
  <si>
    <t>元通村</t>
  </si>
  <si>
    <t>6、8、10组</t>
  </si>
  <si>
    <t>丁以海</t>
  </si>
  <si>
    <t>342623197011144018</t>
  </si>
  <si>
    <t>6210982900008922991</t>
  </si>
  <si>
    <t>1、2、5、9、10组</t>
  </si>
  <si>
    <t>上海杨向前农业专业合作社</t>
  </si>
  <si>
    <t>93310120MAC1R53BXM</t>
  </si>
  <si>
    <t>50131000923714414</t>
  </si>
  <si>
    <t>马晓冬</t>
  </si>
  <si>
    <t>310226196303153958</t>
  </si>
  <si>
    <t>79931000113822451</t>
  </si>
  <si>
    <t>张可良</t>
  </si>
  <si>
    <t>310226195101263919</t>
  </si>
  <si>
    <t>79931000122079679</t>
  </si>
  <si>
    <t>张金芳</t>
  </si>
  <si>
    <t>310226195301193943</t>
  </si>
  <si>
    <t>79931000117732062</t>
  </si>
  <si>
    <t>6、8组</t>
  </si>
  <si>
    <t>陈士龙</t>
  </si>
  <si>
    <t>310226195311093938</t>
  </si>
  <si>
    <t>79931000117732346</t>
  </si>
  <si>
    <t>石海村</t>
  </si>
  <si>
    <t>石桥7组</t>
  </si>
  <si>
    <t>刁店玉</t>
  </si>
  <si>
    <t>372831195801013714</t>
  </si>
  <si>
    <t>6231626031057144994</t>
  </si>
  <si>
    <t>任传光</t>
  </si>
  <si>
    <t xml:space="preserve">372823196601066832 </t>
  </si>
  <si>
    <t>6210982900008921522</t>
  </si>
  <si>
    <t>杨忠全</t>
  </si>
  <si>
    <t>372831197112183717</t>
  </si>
  <si>
    <t>6231626031047074517</t>
  </si>
  <si>
    <t>新张村</t>
  </si>
  <si>
    <t>西张二组</t>
  </si>
  <si>
    <t>张文书</t>
  </si>
  <si>
    <t>310226195004163916</t>
  </si>
  <si>
    <t>79931000117742923</t>
  </si>
  <si>
    <t>孙岳龙</t>
  </si>
  <si>
    <t>31022619650403391X</t>
  </si>
  <si>
    <t>6210982900008922603</t>
  </si>
  <si>
    <t>南张一组</t>
  </si>
  <si>
    <t>黄义良</t>
  </si>
  <si>
    <t>310226194603303912</t>
  </si>
  <si>
    <t>6210982900008922561</t>
  </si>
  <si>
    <t>湾张村</t>
  </si>
  <si>
    <t>李全通</t>
  </si>
  <si>
    <t>342422198212082519</t>
  </si>
  <si>
    <t>6217992900037845661</t>
  </si>
  <si>
    <t>青村镇小计</t>
  </si>
  <si>
    <t>海湾镇</t>
  </si>
  <si>
    <t>/</t>
  </si>
  <si>
    <t xml:space="preserve">上海爱秾种植专业合作社 </t>
  </si>
  <si>
    <t>93310120MAD0KF2F6A</t>
  </si>
  <si>
    <t>中国建设银行上海星火支行</t>
  </si>
  <si>
    <t>31050182440000001105</t>
  </si>
  <si>
    <t>海湾镇小计</t>
  </si>
  <si>
    <t>西渡街道</t>
  </si>
  <si>
    <t>五宅村</t>
  </si>
  <si>
    <t>联欢5组</t>
  </si>
  <si>
    <t>上海小元国果蔬产销专业合作社</t>
  </si>
  <si>
    <t>93310120069318017X</t>
  </si>
  <si>
    <t>中国工商银行奉贤支行</t>
  </si>
  <si>
    <t>1001780419300539318</t>
  </si>
  <si>
    <t>联欢3组</t>
  </si>
  <si>
    <t>肖仁义</t>
  </si>
  <si>
    <t>430426196407236473</t>
  </si>
  <si>
    <t>6210982900008918064</t>
  </si>
  <si>
    <t>五宅1组</t>
  </si>
  <si>
    <t>王辉</t>
  </si>
  <si>
    <t>412726198306254115</t>
  </si>
  <si>
    <t>中国建设银行股份有限公司上海都市路支行</t>
  </si>
  <si>
    <t>6217001210092641610</t>
  </si>
  <si>
    <t>诸文龙</t>
  </si>
  <si>
    <t>310226196501121818</t>
  </si>
  <si>
    <t>6228450038034002473</t>
  </si>
  <si>
    <t>关港村</t>
  </si>
  <si>
    <t>上海乡隐数字科技有限公司</t>
  </si>
  <si>
    <t>91310112MA1GDW3A2G</t>
  </si>
  <si>
    <t>中国民生银行顾村支行</t>
  </si>
  <si>
    <t>吴青水</t>
  </si>
  <si>
    <t>340223196912026758</t>
  </si>
  <si>
    <t>中国银行南桥支行</t>
  </si>
  <si>
    <t>6013820800091197945</t>
  </si>
  <si>
    <t>南渡村</t>
  </si>
  <si>
    <t>南渡9组</t>
  </si>
  <si>
    <t>上海满溢粮食专业种植合作社</t>
  </si>
  <si>
    <t>93310120MA1M81CX1K</t>
  </si>
  <si>
    <t>中国农业银行西渡支行</t>
  </si>
  <si>
    <t>03879600040024002</t>
  </si>
  <si>
    <t>西渡街道小计</t>
  </si>
  <si>
    <t>头桥街道</t>
  </si>
  <si>
    <t>北宋村</t>
  </si>
  <si>
    <t>建1-5组、北17组</t>
  </si>
  <si>
    <t>上海王超蔬果种植专业合作社</t>
  </si>
  <si>
    <t>93310120MA1M80HR1L</t>
  </si>
  <si>
    <t>上海农村商业银行奉城支行</t>
  </si>
  <si>
    <t>50131000541522632</t>
  </si>
  <si>
    <t>北8、9、14组</t>
  </si>
  <si>
    <t>吴卫东</t>
  </si>
  <si>
    <t>310226198302252339</t>
  </si>
  <si>
    <t>6215992900011440293</t>
  </si>
  <si>
    <t>13381851616</t>
  </si>
  <si>
    <t>北7、18组</t>
  </si>
  <si>
    <t>吴生章</t>
  </si>
  <si>
    <t>31022619521125233X</t>
  </si>
  <si>
    <t>31050000146911</t>
  </si>
  <si>
    <t>13012877038</t>
  </si>
  <si>
    <t>北11、18组</t>
  </si>
  <si>
    <t>周凌云</t>
  </si>
  <si>
    <t>310104198005044812</t>
  </si>
  <si>
    <t>上海银行田林支行</t>
  </si>
  <si>
    <t>620522004000020715</t>
  </si>
  <si>
    <t>北5、10组</t>
  </si>
  <si>
    <t>朱祥怀</t>
  </si>
  <si>
    <t>342423196812306376</t>
  </si>
  <si>
    <t>6221882900036013456</t>
  </si>
  <si>
    <t>13127512345</t>
  </si>
  <si>
    <t>北16组</t>
  </si>
  <si>
    <t>卫保华</t>
  </si>
  <si>
    <t>310226197806042314</t>
  </si>
  <si>
    <t>上海农商银行南中路分理处</t>
  </si>
  <si>
    <t>6231626031045438938</t>
  </si>
  <si>
    <t>北2组</t>
  </si>
  <si>
    <t>王新官</t>
  </si>
  <si>
    <t>310226195703272337</t>
  </si>
  <si>
    <t>602925090200624014</t>
  </si>
  <si>
    <t>13817223518</t>
  </si>
  <si>
    <t>北14、17组</t>
  </si>
  <si>
    <t>刘本凤</t>
  </si>
  <si>
    <t>342422196707072321</t>
  </si>
  <si>
    <t>6210982900008932792</t>
  </si>
  <si>
    <t>15800521175</t>
  </si>
  <si>
    <t>蔡家桥村</t>
  </si>
  <si>
    <t>蔡桥1-11组</t>
  </si>
  <si>
    <t>上海蔚兴农产品专业合作社</t>
  </si>
  <si>
    <t>93310120MA1M82W36A</t>
  </si>
  <si>
    <t>50131000782412342</t>
  </si>
  <si>
    <t>蔡桥2、3、4、5组，和平3、8组</t>
  </si>
  <si>
    <t>上海建贤粮食产销专业合作社</t>
  </si>
  <si>
    <t>93310120MA1M80993W</t>
  </si>
  <si>
    <t>50131000514576964</t>
  </si>
  <si>
    <t>和平1、3组</t>
  </si>
  <si>
    <t>潘建华</t>
  </si>
  <si>
    <t>310226197211202331</t>
  </si>
  <si>
    <t>中国农业银行头桥支行</t>
  </si>
  <si>
    <t>6228480038711597179</t>
  </si>
  <si>
    <t>和平2组</t>
  </si>
  <si>
    <t>徐国明</t>
  </si>
  <si>
    <t>310226196511242314</t>
  </si>
  <si>
    <t>6231626031060260977</t>
  </si>
  <si>
    <t>戴家村</t>
  </si>
  <si>
    <t>马奎</t>
  </si>
  <si>
    <t>342122196304189051</t>
  </si>
  <si>
    <t>6217992900049720563</t>
  </si>
  <si>
    <t>1、9、11</t>
  </si>
  <si>
    <t>万多竹</t>
  </si>
  <si>
    <t>342623197305284016</t>
  </si>
  <si>
    <t>6215992900009745760</t>
  </si>
  <si>
    <t>东新市村</t>
  </si>
  <si>
    <t>朝阳18、19、22、24、28、30、31组</t>
  </si>
  <si>
    <t>新市3、4组，新北2组</t>
  </si>
  <si>
    <t>上海品兴农家乐专业合作社</t>
  </si>
  <si>
    <t>93310120563141771C</t>
  </si>
  <si>
    <t>03797500040025589</t>
  </si>
  <si>
    <t>新市1、2、5、6组，新北1组</t>
  </si>
  <si>
    <t>上海卉顷蔬果专业合作社</t>
  </si>
  <si>
    <t>93310120MA1M81N954</t>
  </si>
  <si>
    <t>03797500040029631</t>
  </si>
  <si>
    <t>新市5组、新北5组</t>
  </si>
  <si>
    <t>上海润萌农业专业合作社</t>
  </si>
  <si>
    <t>93310120MAC7GYPC23</t>
  </si>
  <si>
    <t>上海农商银行光明支行</t>
  </si>
  <si>
    <t>50131001020630846</t>
  </si>
  <si>
    <t>新市1、2组，新北3组、朝阳1、10、12组</t>
  </si>
  <si>
    <t>严纪龙</t>
  </si>
  <si>
    <t>310226196703142318</t>
  </si>
  <si>
    <t>6228480031022058114</t>
  </si>
  <si>
    <t>二桥村</t>
  </si>
  <si>
    <t>六组</t>
  </si>
  <si>
    <t>周芳妹</t>
  </si>
  <si>
    <t>310226196209132325</t>
  </si>
  <si>
    <t>邮政银行  头桥支行</t>
  </si>
  <si>
    <t>6221802900012680606</t>
  </si>
  <si>
    <t xml:space="preserve"> 一、三、四、五、八组</t>
  </si>
  <si>
    <t>上海农村商业银行 头桥支行</t>
  </si>
  <si>
    <t xml:space="preserve"> 一、三、、五、七、八、九组</t>
  </si>
  <si>
    <t>上海北星农业专业合作社</t>
  </si>
  <si>
    <t>93310120MA1M81JN4P</t>
  </si>
  <si>
    <t>中国工商银行股份有限公司上海市南桥支行</t>
  </si>
  <si>
    <t>1001720209300159329</t>
  </si>
  <si>
    <t>二、三、八组</t>
  </si>
  <si>
    <t>陈卫家</t>
  </si>
  <si>
    <t>310102195704073632</t>
  </si>
  <si>
    <t>浦发银行</t>
  </si>
  <si>
    <t>6217920160925777</t>
  </si>
  <si>
    <t>一组</t>
  </si>
  <si>
    <t>王光</t>
  </si>
  <si>
    <t>310226196804132311</t>
  </si>
  <si>
    <t>6221502900010960995</t>
  </si>
  <si>
    <t>分水墩村</t>
  </si>
  <si>
    <t>联工2.3组，新亚1.7.8.9.10组，水墩1组</t>
  </si>
  <si>
    <t>上海飞益农产品产销专业合作社</t>
  </si>
  <si>
    <t>310226196212285138</t>
  </si>
  <si>
    <t>50131000347162613</t>
  </si>
  <si>
    <t>13801764306</t>
  </si>
  <si>
    <t>联工5组，水墩1.2组，新亚6.8组</t>
  </si>
  <si>
    <t>310226197807292315</t>
  </si>
  <si>
    <t>13661859343</t>
  </si>
  <si>
    <t>联工7.8组</t>
  </si>
  <si>
    <t>上海海磊果蔬专业合作社</t>
  </si>
  <si>
    <t>310226197304055231</t>
  </si>
  <si>
    <t>50131000621286967</t>
  </si>
  <si>
    <t>水墩3组</t>
  </si>
  <si>
    <t>邮政储蓄银行新寺支行</t>
  </si>
  <si>
    <t>13501675608</t>
  </si>
  <si>
    <t>联工4组，水墩4.5组</t>
  </si>
  <si>
    <t>万小凤</t>
  </si>
  <si>
    <t>342623197807084014</t>
  </si>
  <si>
    <t>邮政储蓄银行头桥支行</t>
  </si>
  <si>
    <t>6215992900009745737</t>
  </si>
  <si>
    <t>13916914738</t>
  </si>
  <si>
    <t>新亚6组</t>
  </si>
  <si>
    <t>冯家村</t>
  </si>
  <si>
    <t>10组7 组9 组6组</t>
  </si>
  <si>
    <t xml:space="preserve">上海德明粮食种植专业合作社 </t>
  </si>
  <si>
    <t>93310120MA1M836A09</t>
  </si>
  <si>
    <t>50131000845822777</t>
  </si>
  <si>
    <t>5 组6组7 组9 组</t>
  </si>
  <si>
    <t xml:space="preserve">上海小美水产养殖专业合作社  </t>
  </si>
  <si>
    <t>933101200764512708</t>
  </si>
  <si>
    <t>农业银行上海奉城支行</t>
  </si>
  <si>
    <t>03810700040067947</t>
  </si>
  <si>
    <t xml:space="preserve"> 6 组7组8组10组</t>
  </si>
  <si>
    <t>2 组3组4 组8 组11 组12 组</t>
  </si>
  <si>
    <t>上海阅奉水产养殖专业合作社</t>
  </si>
  <si>
    <t>933101200711560029</t>
  </si>
  <si>
    <t>上海农商银行齐贤支行</t>
  </si>
  <si>
    <t>50131000334565855</t>
  </si>
  <si>
    <t>红旗村</t>
  </si>
  <si>
    <t>季平</t>
  </si>
  <si>
    <t>310226196802092352</t>
  </si>
  <si>
    <t>农业银行头桥支行</t>
  </si>
  <si>
    <t>6228480039511850370</t>
  </si>
  <si>
    <t>陆家桥村</t>
  </si>
  <si>
    <t>花厅17、18组</t>
  </si>
  <si>
    <t>上海东峡生态农业专业合作社</t>
  </si>
  <si>
    <t>93310120MAEIL3N29H</t>
  </si>
  <si>
    <t>浙江泰隆商业银行上海奉贤支行</t>
  </si>
  <si>
    <t>31010080201000103969</t>
  </si>
  <si>
    <t>陆桥9、10组</t>
  </si>
  <si>
    <t>中国农业银行上海太日支行</t>
  </si>
  <si>
    <t>03769020040027273</t>
  </si>
  <si>
    <t>陆桥5、6组</t>
  </si>
  <si>
    <t>裴华东</t>
  </si>
  <si>
    <t>310226197010222336</t>
  </si>
  <si>
    <t>31050000146472</t>
  </si>
  <si>
    <t>花厅20组</t>
  </si>
  <si>
    <t>彭立新</t>
  </si>
  <si>
    <t>310226196501152374</t>
  </si>
  <si>
    <t>6221802900000226073</t>
  </si>
  <si>
    <t>陆桥7组</t>
  </si>
  <si>
    <t>蒋仁锋</t>
  </si>
  <si>
    <t>310226197711302355</t>
  </si>
  <si>
    <t>6217992900041967444</t>
  </si>
  <si>
    <t>花厅19组</t>
  </si>
  <si>
    <t>朱益凡</t>
  </si>
  <si>
    <t>310226196502282330</t>
  </si>
  <si>
    <t>31050000146497</t>
  </si>
  <si>
    <t>陆桥9组</t>
  </si>
  <si>
    <t>朱志兴</t>
  </si>
  <si>
    <t>310226196609092318</t>
  </si>
  <si>
    <t>602925090200398808</t>
  </si>
  <si>
    <t>陆桥8组</t>
  </si>
  <si>
    <t>朱志仁</t>
  </si>
  <si>
    <t>310226196812262335</t>
  </si>
  <si>
    <t>6217992900001312466</t>
  </si>
  <si>
    <t>陆桥4、8、9、10组</t>
  </si>
  <si>
    <t>陶梅林</t>
  </si>
  <si>
    <t>310226196001092336</t>
  </si>
  <si>
    <t>79931000123583543</t>
  </si>
  <si>
    <t>南宋村</t>
  </si>
  <si>
    <t>1至18组</t>
  </si>
  <si>
    <t>民爱8组</t>
  </si>
  <si>
    <t>孙杰永</t>
  </si>
  <si>
    <t>332603197110181474</t>
  </si>
  <si>
    <t>6217992900019900831</t>
  </si>
  <si>
    <t>150005456298</t>
  </si>
  <si>
    <t>章彩飞</t>
  </si>
  <si>
    <t>332603197311251467</t>
  </si>
  <si>
    <t>6217992900044742786</t>
  </si>
  <si>
    <t>幸福村</t>
  </si>
  <si>
    <t>6组、12组、13组</t>
  </si>
  <si>
    <t>93310120MAE1L3N29H</t>
  </si>
  <si>
    <t>1组、2组、3组、4组、5组、6组、7组、8组、9组、10组、11组</t>
  </si>
  <si>
    <t>上海正莲果蔬种植专业合作社</t>
  </si>
  <si>
    <t>93310120MA1M839B84</t>
  </si>
  <si>
    <t>50131000894160177</t>
  </si>
  <si>
    <t>4组、9组、10组、11组</t>
  </si>
  <si>
    <t>卫正国</t>
  </si>
  <si>
    <t>31022619621217231X</t>
  </si>
  <si>
    <t>622848 0038804697779</t>
  </si>
  <si>
    <t>1组、2组、4组、6组、7组</t>
  </si>
  <si>
    <t>93310120MA1M81F356</t>
  </si>
  <si>
    <t>头桥街道小计</t>
  </si>
  <si>
    <t>海湾旅游区</t>
  </si>
  <si>
    <t>新港村</t>
  </si>
  <si>
    <t>上海宜园果蔬专业合作社</t>
  </si>
  <si>
    <t>93310120324403340X</t>
  </si>
  <si>
    <t>农商银行柘林支行</t>
  </si>
  <si>
    <t>50131000422050459</t>
  </si>
  <si>
    <t>海湾旅游区小计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</si>
</sst>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2"/>
      <name val="宋体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Nimbus Roman No9 L"/>
      <charset val="134"/>
    </font>
    <font>
      <sz val="10"/>
      <name val="Nimbus Roman No9 L"/>
      <charset val="134"/>
    </font>
    <font>
      <sz val="10"/>
      <name val="宋体"/>
      <charset val="134"/>
    </font>
    <font>
      <sz val="22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0" fillId="0" borderId="5" xfId="0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1"/>
  <sheetViews>
    <sheetView tabSelected="1" topLeftCell="A582" workbookViewId="0">
      <selection activeCell="A595" sqref="$A595:$XFD595"/>
    </sheetView>
  </sheetViews>
  <sheetFormatPr defaultColWidth="9" defaultRowHeight="17.25"/>
  <cols>
    <col min="1" max="1" width="7.0625" style="2" customWidth="1"/>
    <col min="2" max="2" width="4.5625" style="2" customWidth="1"/>
    <col min="3" max="3" width="7.0625" style="6" customWidth="1"/>
    <col min="4" max="4" width="9.0625" style="6" customWidth="1"/>
    <col min="5" max="5" width="20.5625" style="2" customWidth="1"/>
    <col min="6" max="6" width="13.5625" style="2" customWidth="1"/>
    <col min="7" max="7" width="13.5625" style="6" customWidth="1"/>
    <col min="8" max="9" width="13.5625" style="2" customWidth="1"/>
    <col min="10" max="10" width="9.5625" style="6" customWidth="1"/>
    <col min="11" max="11" width="13.25" style="2" customWidth="1"/>
    <col min="12" max="13" width="9.0625" style="2" customWidth="1"/>
    <col min="14" max="16384" width="9" style="2"/>
  </cols>
  <sheetData>
    <row r="1" s="1" customFormat="1" ht="30" spans="2:13">
      <c r="B1" s="7" t="s">
        <v>0</v>
      </c>
      <c r="C1" s="8"/>
      <c r="D1" s="8"/>
      <c r="E1" s="7"/>
      <c r="F1" s="7"/>
      <c r="G1" s="8"/>
      <c r="H1" s="7"/>
      <c r="I1" s="7"/>
      <c r="J1" s="8"/>
      <c r="K1" s="7"/>
      <c r="L1" s="7"/>
      <c r="M1" s="7"/>
    </row>
    <row r="2" s="2" customFormat="1" spans="1:13">
      <c r="A2" s="9"/>
      <c r="B2" s="9"/>
      <c r="C2" s="10"/>
      <c r="D2" s="11"/>
      <c r="E2" s="27"/>
      <c r="F2" s="27"/>
      <c r="G2" s="11"/>
      <c r="H2" s="27"/>
      <c r="I2" s="27"/>
      <c r="J2" s="11"/>
      <c r="K2" s="9"/>
      <c r="L2" s="27"/>
      <c r="M2" s="9"/>
    </row>
    <row r="3" s="2" customFormat="1" spans="1:13">
      <c r="A3" s="12" t="s">
        <v>1</v>
      </c>
      <c r="B3" s="13" t="s">
        <v>2</v>
      </c>
      <c r="C3" s="14" t="s">
        <v>3</v>
      </c>
      <c r="D3" s="15" t="s">
        <v>4</v>
      </c>
      <c r="E3" s="28" t="s">
        <v>5</v>
      </c>
      <c r="F3" s="28" t="s">
        <v>6</v>
      </c>
      <c r="G3" s="15" t="s">
        <v>7</v>
      </c>
      <c r="H3" s="28" t="s">
        <v>8</v>
      </c>
      <c r="I3" s="28" t="s">
        <v>9</v>
      </c>
      <c r="J3" s="15" t="s">
        <v>10</v>
      </c>
      <c r="K3" s="32" t="s">
        <v>11</v>
      </c>
      <c r="L3" s="33"/>
      <c r="M3" s="35"/>
    </row>
    <row r="4" s="2" customFormat="1" ht="24" customHeight="1" spans="1:13">
      <c r="A4" s="16"/>
      <c r="B4" s="17"/>
      <c r="C4" s="18"/>
      <c r="D4" s="19"/>
      <c r="E4" s="29"/>
      <c r="F4" s="29"/>
      <c r="G4" s="19"/>
      <c r="H4" s="29"/>
      <c r="I4" s="29"/>
      <c r="J4" s="19"/>
      <c r="K4" s="34" t="s">
        <v>12</v>
      </c>
      <c r="L4" s="34" t="s">
        <v>13</v>
      </c>
      <c r="M4" s="20" t="s">
        <v>14</v>
      </c>
    </row>
    <row r="5" s="2" customFormat="1" ht="30" customHeight="1" spans="1:13">
      <c r="A5" s="12" t="s">
        <v>15</v>
      </c>
      <c r="B5" s="20">
        <v>1</v>
      </c>
      <c r="C5" s="18" t="s">
        <v>16</v>
      </c>
      <c r="D5" s="19" t="s">
        <v>17</v>
      </c>
      <c r="E5" s="29" t="s">
        <v>18</v>
      </c>
      <c r="F5" s="29" t="s">
        <v>19</v>
      </c>
      <c r="G5" s="19" t="s">
        <v>20</v>
      </c>
      <c r="H5" s="47" t="s">
        <v>21</v>
      </c>
      <c r="I5" s="29">
        <v>18930233880</v>
      </c>
      <c r="J5" s="19">
        <v>15</v>
      </c>
      <c r="K5" s="20">
        <f t="shared" ref="K5:K68" si="0">L5+M5</f>
        <v>1500</v>
      </c>
      <c r="L5" s="20">
        <f t="shared" ref="L5:L27" si="1">J5*50</f>
        <v>750</v>
      </c>
      <c r="M5" s="20">
        <f t="shared" ref="M5:M27" si="2">J5*50</f>
        <v>750</v>
      </c>
    </row>
    <row r="6" s="2" customFormat="1" ht="30" customHeight="1" spans="1:13">
      <c r="A6" s="21"/>
      <c r="B6" s="20">
        <v>2</v>
      </c>
      <c r="C6" s="18" t="s">
        <v>16</v>
      </c>
      <c r="D6" s="19" t="s">
        <v>22</v>
      </c>
      <c r="E6" s="29" t="s">
        <v>23</v>
      </c>
      <c r="F6" s="47" t="s">
        <v>24</v>
      </c>
      <c r="G6" s="19" t="s">
        <v>25</v>
      </c>
      <c r="H6" s="47" t="s">
        <v>26</v>
      </c>
      <c r="I6" s="29">
        <v>18964220937</v>
      </c>
      <c r="J6" s="19">
        <v>2</v>
      </c>
      <c r="K6" s="20">
        <f t="shared" si="0"/>
        <v>200</v>
      </c>
      <c r="L6" s="20">
        <f t="shared" si="1"/>
        <v>100</v>
      </c>
      <c r="M6" s="20">
        <f t="shared" si="2"/>
        <v>100</v>
      </c>
    </row>
    <row r="7" s="2" customFormat="1" ht="30" customHeight="1" spans="1:13">
      <c r="A7" s="21"/>
      <c r="B7" s="20">
        <v>3</v>
      </c>
      <c r="C7" s="18" t="s">
        <v>16</v>
      </c>
      <c r="D7" s="19" t="s">
        <v>22</v>
      </c>
      <c r="E7" s="29" t="s">
        <v>27</v>
      </c>
      <c r="F7" s="29" t="s">
        <v>28</v>
      </c>
      <c r="G7" s="19" t="s">
        <v>25</v>
      </c>
      <c r="H7" s="47" t="s">
        <v>29</v>
      </c>
      <c r="I7" s="29">
        <v>13585529278</v>
      </c>
      <c r="J7" s="19">
        <v>4</v>
      </c>
      <c r="K7" s="20">
        <f t="shared" si="0"/>
        <v>400</v>
      </c>
      <c r="L7" s="20">
        <f t="shared" si="1"/>
        <v>200</v>
      </c>
      <c r="M7" s="20">
        <f t="shared" si="2"/>
        <v>200</v>
      </c>
    </row>
    <row r="8" s="2" customFormat="1" ht="30" customHeight="1" spans="1:13">
      <c r="A8" s="21"/>
      <c r="B8" s="20">
        <v>4</v>
      </c>
      <c r="C8" s="18" t="s">
        <v>30</v>
      </c>
      <c r="D8" s="19" t="s">
        <v>31</v>
      </c>
      <c r="E8" s="29" t="s">
        <v>32</v>
      </c>
      <c r="F8" s="29" t="s">
        <v>33</v>
      </c>
      <c r="G8" s="19" t="s">
        <v>34</v>
      </c>
      <c r="H8" s="47" t="s">
        <v>35</v>
      </c>
      <c r="I8" s="29">
        <v>17701750526</v>
      </c>
      <c r="J8" s="19">
        <v>111.61</v>
      </c>
      <c r="K8" s="20">
        <f t="shared" si="0"/>
        <v>11161</v>
      </c>
      <c r="L8" s="20">
        <f t="shared" si="1"/>
        <v>5580.5</v>
      </c>
      <c r="M8" s="20">
        <f t="shared" si="2"/>
        <v>5580.5</v>
      </c>
    </row>
    <row r="9" s="2" customFormat="1" ht="30" customHeight="1" spans="1:13">
      <c r="A9" s="21"/>
      <c r="B9" s="20">
        <v>5</v>
      </c>
      <c r="C9" s="18" t="s">
        <v>30</v>
      </c>
      <c r="D9" s="19" t="s">
        <v>36</v>
      </c>
      <c r="E9" s="29" t="s">
        <v>37</v>
      </c>
      <c r="F9" s="29" t="s">
        <v>38</v>
      </c>
      <c r="G9" s="19" t="s">
        <v>39</v>
      </c>
      <c r="H9" s="47" t="s">
        <v>40</v>
      </c>
      <c r="I9" s="29">
        <v>15301908418</v>
      </c>
      <c r="J9" s="19">
        <v>3.2</v>
      </c>
      <c r="K9" s="20">
        <f t="shared" si="0"/>
        <v>320</v>
      </c>
      <c r="L9" s="20">
        <f t="shared" si="1"/>
        <v>160</v>
      </c>
      <c r="M9" s="20">
        <f t="shared" si="2"/>
        <v>160</v>
      </c>
    </row>
    <row r="10" s="2" customFormat="1" ht="30" customHeight="1" spans="1:13">
      <c r="A10" s="21"/>
      <c r="B10" s="20">
        <v>6</v>
      </c>
      <c r="C10" s="18" t="s">
        <v>41</v>
      </c>
      <c r="D10" s="19" t="s">
        <v>42</v>
      </c>
      <c r="E10" s="29" t="s">
        <v>43</v>
      </c>
      <c r="F10" s="29" t="s">
        <v>44</v>
      </c>
      <c r="G10" s="19" t="s">
        <v>45</v>
      </c>
      <c r="H10" s="47" t="s">
        <v>46</v>
      </c>
      <c r="I10" s="29">
        <v>15900686101</v>
      </c>
      <c r="J10" s="19">
        <v>128.16</v>
      </c>
      <c r="K10" s="20">
        <f t="shared" si="0"/>
        <v>12816</v>
      </c>
      <c r="L10" s="20">
        <f t="shared" si="1"/>
        <v>6408</v>
      </c>
      <c r="M10" s="20">
        <f t="shared" si="2"/>
        <v>6408</v>
      </c>
    </row>
    <row r="11" s="2" customFormat="1" ht="30" customHeight="1" spans="1:13">
      <c r="A11" s="21"/>
      <c r="B11" s="20">
        <v>7</v>
      </c>
      <c r="C11" s="18" t="s">
        <v>47</v>
      </c>
      <c r="D11" s="19" t="s">
        <v>48</v>
      </c>
      <c r="E11" s="29" t="s">
        <v>49</v>
      </c>
      <c r="F11" s="29" t="s">
        <v>50</v>
      </c>
      <c r="G11" s="19" t="s">
        <v>51</v>
      </c>
      <c r="H11" s="47" t="s">
        <v>52</v>
      </c>
      <c r="I11" s="29">
        <v>13310065658</v>
      </c>
      <c r="J11" s="19">
        <v>5</v>
      </c>
      <c r="K11" s="20">
        <f t="shared" si="0"/>
        <v>500</v>
      </c>
      <c r="L11" s="20">
        <f t="shared" si="1"/>
        <v>250</v>
      </c>
      <c r="M11" s="20">
        <f t="shared" si="2"/>
        <v>250</v>
      </c>
    </row>
    <row r="12" s="2" customFormat="1" ht="30" customHeight="1" spans="1:13">
      <c r="A12" s="21"/>
      <c r="B12" s="20">
        <v>8</v>
      </c>
      <c r="C12" s="18" t="s">
        <v>53</v>
      </c>
      <c r="D12" s="19" t="s">
        <v>54</v>
      </c>
      <c r="E12" s="29" t="s">
        <v>55</v>
      </c>
      <c r="F12" s="29" t="s">
        <v>56</v>
      </c>
      <c r="G12" s="19" t="s">
        <v>25</v>
      </c>
      <c r="H12" s="47" t="s">
        <v>57</v>
      </c>
      <c r="I12" s="29">
        <v>13916403143</v>
      </c>
      <c r="J12" s="19">
        <v>7</v>
      </c>
      <c r="K12" s="20">
        <f t="shared" si="0"/>
        <v>700</v>
      </c>
      <c r="L12" s="20">
        <f t="shared" si="1"/>
        <v>350</v>
      </c>
      <c r="M12" s="20">
        <f t="shared" si="2"/>
        <v>350</v>
      </c>
    </row>
    <row r="13" s="2" customFormat="1" ht="30" customHeight="1" spans="1:13">
      <c r="A13" s="21"/>
      <c r="B13" s="20">
        <v>9</v>
      </c>
      <c r="C13" s="18" t="s">
        <v>53</v>
      </c>
      <c r="D13" s="19" t="s">
        <v>54</v>
      </c>
      <c r="E13" s="29" t="s">
        <v>58</v>
      </c>
      <c r="F13" s="29" t="s">
        <v>59</v>
      </c>
      <c r="G13" s="19" t="s">
        <v>25</v>
      </c>
      <c r="H13" s="47" t="s">
        <v>60</v>
      </c>
      <c r="I13" s="29">
        <v>17807538628</v>
      </c>
      <c r="J13" s="19">
        <v>10</v>
      </c>
      <c r="K13" s="20">
        <f t="shared" si="0"/>
        <v>1000</v>
      </c>
      <c r="L13" s="20">
        <f t="shared" si="1"/>
        <v>500</v>
      </c>
      <c r="M13" s="20">
        <f t="shared" si="2"/>
        <v>500</v>
      </c>
    </row>
    <row r="14" s="2" customFormat="1" ht="30" customHeight="1" spans="1:13">
      <c r="A14" s="21"/>
      <c r="B14" s="20">
        <v>10</v>
      </c>
      <c r="C14" s="18" t="s">
        <v>53</v>
      </c>
      <c r="D14" s="19" t="s">
        <v>54</v>
      </c>
      <c r="E14" s="29" t="s">
        <v>61</v>
      </c>
      <c r="F14" s="29" t="s">
        <v>62</v>
      </c>
      <c r="G14" s="19" t="s">
        <v>25</v>
      </c>
      <c r="H14" s="47" t="s">
        <v>63</v>
      </c>
      <c r="I14" s="29">
        <v>15021919528</v>
      </c>
      <c r="J14" s="19">
        <v>9.5</v>
      </c>
      <c r="K14" s="20">
        <f t="shared" si="0"/>
        <v>950</v>
      </c>
      <c r="L14" s="20">
        <f t="shared" si="1"/>
        <v>475</v>
      </c>
      <c r="M14" s="20">
        <f t="shared" si="2"/>
        <v>475</v>
      </c>
    </row>
    <row r="15" s="2" customFormat="1" ht="30" customHeight="1" spans="1:13">
      <c r="A15" s="21"/>
      <c r="B15" s="20">
        <v>11</v>
      </c>
      <c r="C15" s="18" t="s">
        <v>53</v>
      </c>
      <c r="D15" s="19" t="s">
        <v>54</v>
      </c>
      <c r="E15" s="29" t="s">
        <v>64</v>
      </c>
      <c r="F15" s="29" t="s">
        <v>65</v>
      </c>
      <c r="G15" s="19" t="s">
        <v>25</v>
      </c>
      <c r="H15" s="47" t="s">
        <v>66</v>
      </c>
      <c r="I15" s="29">
        <v>13661771901</v>
      </c>
      <c r="J15" s="19">
        <v>9.5</v>
      </c>
      <c r="K15" s="20">
        <f t="shared" si="0"/>
        <v>950</v>
      </c>
      <c r="L15" s="20">
        <f t="shared" si="1"/>
        <v>475</v>
      </c>
      <c r="M15" s="20">
        <f t="shared" si="2"/>
        <v>475</v>
      </c>
    </row>
    <row r="16" s="2" customFormat="1" ht="30" customHeight="1" spans="1:13">
      <c r="A16" s="21"/>
      <c r="B16" s="20">
        <v>12</v>
      </c>
      <c r="C16" s="18" t="s">
        <v>53</v>
      </c>
      <c r="D16" s="19" t="s">
        <v>67</v>
      </c>
      <c r="E16" s="29" t="s">
        <v>68</v>
      </c>
      <c r="F16" s="29" t="s">
        <v>69</v>
      </c>
      <c r="G16" s="19" t="s">
        <v>25</v>
      </c>
      <c r="H16" s="47" t="s">
        <v>70</v>
      </c>
      <c r="I16" s="29">
        <v>13671593710</v>
      </c>
      <c r="J16" s="19">
        <v>16</v>
      </c>
      <c r="K16" s="20">
        <f t="shared" si="0"/>
        <v>1600</v>
      </c>
      <c r="L16" s="20">
        <f t="shared" si="1"/>
        <v>800</v>
      </c>
      <c r="M16" s="20">
        <f t="shared" si="2"/>
        <v>800</v>
      </c>
    </row>
    <row r="17" s="2" customFormat="1" ht="30" customHeight="1" spans="1:13">
      <c r="A17" s="21"/>
      <c r="B17" s="20">
        <v>13</v>
      </c>
      <c r="C17" s="22" t="s">
        <v>53</v>
      </c>
      <c r="D17" s="22" t="s">
        <v>54</v>
      </c>
      <c r="E17" s="20" t="s">
        <v>71</v>
      </c>
      <c r="F17" s="30" t="s">
        <v>72</v>
      </c>
      <c r="G17" s="22" t="s">
        <v>73</v>
      </c>
      <c r="H17" s="48" t="s">
        <v>74</v>
      </c>
      <c r="I17" s="20">
        <v>13326003329</v>
      </c>
      <c r="J17" s="22">
        <v>8</v>
      </c>
      <c r="K17" s="20">
        <f t="shared" si="0"/>
        <v>800</v>
      </c>
      <c r="L17" s="20">
        <f t="shared" si="1"/>
        <v>400</v>
      </c>
      <c r="M17" s="20">
        <f t="shared" si="2"/>
        <v>400</v>
      </c>
    </row>
    <row r="18" s="2" customFormat="1" ht="30" customHeight="1" spans="1:13">
      <c r="A18" s="21"/>
      <c r="B18" s="20">
        <v>14</v>
      </c>
      <c r="C18" s="22" t="s">
        <v>53</v>
      </c>
      <c r="D18" s="22" t="s">
        <v>54</v>
      </c>
      <c r="E18" s="20" t="s">
        <v>75</v>
      </c>
      <c r="F18" s="20" t="s">
        <v>76</v>
      </c>
      <c r="G18" s="22" t="s">
        <v>77</v>
      </c>
      <c r="H18" s="49" t="s">
        <v>78</v>
      </c>
      <c r="I18" s="20">
        <v>19821933522</v>
      </c>
      <c r="J18" s="22">
        <v>4</v>
      </c>
      <c r="K18" s="20">
        <f t="shared" si="0"/>
        <v>400</v>
      </c>
      <c r="L18" s="20">
        <f t="shared" si="1"/>
        <v>200</v>
      </c>
      <c r="M18" s="20">
        <f t="shared" si="2"/>
        <v>200</v>
      </c>
    </row>
    <row r="19" s="2" customFormat="1" ht="30" customHeight="1" spans="1:13">
      <c r="A19" s="21"/>
      <c r="B19" s="20">
        <v>15</v>
      </c>
      <c r="C19" s="22" t="s">
        <v>53</v>
      </c>
      <c r="D19" s="22" t="s">
        <v>54</v>
      </c>
      <c r="E19" s="20" t="s">
        <v>79</v>
      </c>
      <c r="F19" s="20" t="s">
        <v>80</v>
      </c>
      <c r="G19" s="22" t="s">
        <v>81</v>
      </c>
      <c r="H19" s="49" t="s">
        <v>82</v>
      </c>
      <c r="I19" s="20">
        <v>13486861914</v>
      </c>
      <c r="J19" s="22">
        <v>6</v>
      </c>
      <c r="K19" s="20">
        <f t="shared" si="0"/>
        <v>600</v>
      </c>
      <c r="L19" s="20">
        <f t="shared" si="1"/>
        <v>300</v>
      </c>
      <c r="M19" s="20">
        <f t="shared" si="2"/>
        <v>300</v>
      </c>
    </row>
    <row r="20" s="2" customFormat="1" ht="30" customHeight="1" spans="1:13">
      <c r="A20" s="21"/>
      <c r="B20" s="20">
        <v>16</v>
      </c>
      <c r="C20" s="22" t="s">
        <v>53</v>
      </c>
      <c r="D20" s="22" t="s">
        <v>83</v>
      </c>
      <c r="E20" s="20" t="s">
        <v>84</v>
      </c>
      <c r="F20" s="20" t="s">
        <v>85</v>
      </c>
      <c r="G20" s="22" t="s">
        <v>25</v>
      </c>
      <c r="H20" s="49" t="s">
        <v>86</v>
      </c>
      <c r="I20" s="20">
        <v>15221357168</v>
      </c>
      <c r="J20" s="22">
        <v>15</v>
      </c>
      <c r="K20" s="20">
        <f t="shared" si="0"/>
        <v>1500</v>
      </c>
      <c r="L20" s="20">
        <f t="shared" si="1"/>
        <v>750</v>
      </c>
      <c r="M20" s="20">
        <f t="shared" si="2"/>
        <v>750</v>
      </c>
    </row>
    <row r="21" s="2" customFormat="1" ht="30" customHeight="1" spans="1:13">
      <c r="A21" s="21"/>
      <c r="B21" s="20">
        <v>17</v>
      </c>
      <c r="C21" s="22" t="s">
        <v>53</v>
      </c>
      <c r="D21" s="22" t="s">
        <v>87</v>
      </c>
      <c r="E21" s="20" t="s">
        <v>88</v>
      </c>
      <c r="F21" s="20" t="s">
        <v>89</v>
      </c>
      <c r="G21" s="22" t="s">
        <v>25</v>
      </c>
      <c r="H21" s="49" t="s">
        <v>90</v>
      </c>
      <c r="I21" s="20">
        <v>18930221856</v>
      </c>
      <c r="J21" s="22">
        <v>70</v>
      </c>
      <c r="K21" s="20">
        <f t="shared" si="0"/>
        <v>7000</v>
      </c>
      <c r="L21" s="20">
        <f t="shared" si="1"/>
        <v>3500</v>
      </c>
      <c r="M21" s="20">
        <f t="shared" si="2"/>
        <v>3500</v>
      </c>
    </row>
    <row r="22" s="2" customFormat="1" ht="30" customHeight="1" spans="1:13">
      <c r="A22" s="21"/>
      <c r="B22" s="20">
        <v>18</v>
      </c>
      <c r="C22" s="22" t="s">
        <v>53</v>
      </c>
      <c r="D22" s="22" t="s">
        <v>91</v>
      </c>
      <c r="E22" s="20" t="s">
        <v>92</v>
      </c>
      <c r="F22" s="20" t="s">
        <v>93</v>
      </c>
      <c r="G22" s="22" t="s">
        <v>94</v>
      </c>
      <c r="H22" s="49" t="s">
        <v>95</v>
      </c>
      <c r="I22" s="20">
        <v>13585522051</v>
      </c>
      <c r="J22" s="22">
        <v>245</v>
      </c>
      <c r="K22" s="20">
        <f t="shared" si="0"/>
        <v>24500</v>
      </c>
      <c r="L22" s="20">
        <f t="shared" si="1"/>
        <v>12250</v>
      </c>
      <c r="M22" s="20">
        <f t="shared" si="2"/>
        <v>12250</v>
      </c>
    </row>
    <row r="23" s="2" customFormat="1" ht="30" customHeight="1" spans="1:13">
      <c r="A23" s="21"/>
      <c r="B23" s="20">
        <v>19</v>
      </c>
      <c r="C23" s="22" t="s">
        <v>96</v>
      </c>
      <c r="D23" s="22" t="s">
        <v>97</v>
      </c>
      <c r="E23" s="20" t="s">
        <v>98</v>
      </c>
      <c r="F23" s="49" t="s">
        <v>99</v>
      </c>
      <c r="G23" s="22" t="s">
        <v>25</v>
      </c>
      <c r="H23" s="49" t="s">
        <v>100</v>
      </c>
      <c r="I23" s="20" t="s">
        <v>101</v>
      </c>
      <c r="J23" s="22">
        <v>6.3</v>
      </c>
      <c r="K23" s="20">
        <f t="shared" si="0"/>
        <v>630</v>
      </c>
      <c r="L23" s="20">
        <f t="shared" si="1"/>
        <v>315</v>
      </c>
      <c r="M23" s="20">
        <f t="shared" si="2"/>
        <v>315</v>
      </c>
    </row>
    <row r="24" s="2" customFormat="1" ht="30" customHeight="1" spans="1:13">
      <c r="A24" s="21"/>
      <c r="B24" s="20">
        <v>20</v>
      </c>
      <c r="C24" s="22" t="s">
        <v>96</v>
      </c>
      <c r="D24" s="22" t="s">
        <v>102</v>
      </c>
      <c r="E24" s="20" t="s">
        <v>84</v>
      </c>
      <c r="F24" s="20" t="s">
        <v>85</v>
      </c>
      <c r="G24" s="22" t="s">
        <v>25</v>
      </c>
      <c r="H24" s="49" t="s">
        <v>86</v>
      </c>
      <c r="I24" s="20" t="s">
        <v>103</v>
      </c>
      <c r="J24" s="22">
        <v>8</v>
      </c>
      <c r="K24" s="20">
        <f t="shared" si="0"/>
        <v>800</v>
      </c>
      <c r="L24" s="20">
        <f t="shared" si="1"/>
        <v>400</v>
      </c>
      <c r="M24" s="20">
        <f t="shared" si="2"/>
        <v>400</v>
      </c>
    </row>
    <row r="25" s="2" customFormat="1" ht="30" customHeight="1" spans="1:13">
      <c r="A25" s="21"/>
      <c r="B25" s="20">
        <v>21</v>
      </c>
      <c r="C25" s="22" t="s">
        <v>96</v>
      </c>
      <c r="D25" s="22" t="s">
        <v>102</v>
      </c>
      <c r="E25" s="20" t="s">
        <v>104</v>
      </c>
      <c r="F25" s="20" t="s">
        <v>105</v>
      </c>
      <c r="G25" s="22" t="s">
        <v>25</v>
      </c>
      <c r="H25" s="20" t="s">
        <v>106</v>
      </c>
      <c r="I25" s="20" t="s">
        <v>107</v>
      </c>
      <c r="J25" s="22">
        <v>8</v>
      </c>
      <c r="K25" s="20">
        <f t="shared" si="0"/>
        <v>800</v>
      </c>
      <c r="L25" s="20">
        <f t="shared" si="1"/>
        <v>400</v>
      </c>
      <c r="M25" s="20">
        <f t="shared" si="2"/>
        <v>400</v>
      </c>
    </row>
    <row r="26" s="2" customFormat="1" ht="30" customHeight="1" spans="1:13">
      <c r="A26" s="16"/>
      <c r="B26" s="20">
        <v>22</v>
      </c>
      <c r="C26" s="22" t="s">
        <v>96</v>
      </c>
      <c r="D26" s="22" t="s">
        <v>108</v>
      </c>
      <c r="E26" s="20" t="s">
        <v>109</v>
      </c>
      <c r="F26" s="20" t="s">
        <v>110</v>
      </c>
      <c r="G26" s="22" t="s">
        <v>25</v>
      </c>
      <c r="H26" s="20" t="s">
        <v>111</v>
      </c>
      <c r="I26" s="20" t="s">
        <v>112</v>
      </c>
      <c r="J26" s="22">
        <v>5</v>
      </c>
      <c r="K26" s="20">
        <f t="shared" si="0"/>
        <v>500</v>
      </c>
      <c r="L26" s="20">
        <f t="shared" si="1"/>
        <v>250</v>
      </c>
      <c r="M26" s="20">
        <f t="shared" si="2"/>
        <v>250</v>
      </c>
    </row>
    <row r="27" s="3" customFormat="1" ht="30" customHeight="1" spans="1:13">
      <c r="A27" s="23"/>
      <c r="B27" s="24"/>
      <c r="C27" s="25"/>
      <c r="D27" s="25"/>
      <c r="E27" s="24"/>
      <c r="F27" s="24"/>
      <c r="G27" s="25"/>
      <c r="H27" s="24"/>
      <c r="I27" s="24" t="s">
        <v>113</v>
      </c>
      <c r="J27" s="25">
        <f>SUM(J5:J26)</f>
        <v>696.27</v>
      </c>
      <c r="K27" s="24">
        <f t="shared" si="0"/>
        <v>69627</v>
      </c>
      <c r="L27" s="24">
        <f t="shared" si="1"/>
        <v>34813.5</v>
      </c>
      <c r="M27" s="24">
        <f t="shared" si="2"/>
        <v>34813.5</v>
      </c>
    </row>
    <row r="28" s="2" customFormat="1" ht="30" customHeight="1" spans="1:13">
      <c r="A28" s="26" t="s">
        <v>114</v>
      </c>
      <c r="B28" s="17">
        <v>23</v>
      </c>
      <c r="C28" s="18" t="s">
        <v>115</v>
      </c>
      <c r="D28" s="18" t="s">
        <v>116</v>
      </c>
      <c r="E28" s="17" t="s">
        <v>117</v>
      </c>
      <c r="F28" s="17" t="s">
        <v>118</v>
      </c>
      <c r="G28" s="18" t="s">
        <v>119</v>
      </c>
      <c r="H28" s="50" t="s">
        <v>120</v>
      </c>
      <c r="I28" s="17">
        <v>13024176153</v>
      </c>
      <c r="J28" s="17">
        <v>2</v>
      </c>
      <c r="K28" s="17">
        <f t="shared" si="0"/>
        <v>200</v>
      </c>
      <c r="L28" s="17">
        <f t="shared" ref="L28:L91" si="3">J28*100/2</f>
        <v>100</v>
      </c>
      <c r="M28" s="17">
        <f t="shared" ref="M28:M91" si="4">J28*100/2</f>
        <v>100</v>
      </c>
    </row>
    <row r="29" s="2" customFormat="1" ht="30" customHeight="1" spans="1:13">
      <c r="A29" s="26"/>
      <c r="B29" s="17">
        <v>24</v>
      </c>
      <c r="C29" s="18" t="s">
        <v>115</v>
      </c>
      <c r="D29" s="18" t="s">
        <v>121</v>
      </c>
      <c r="E29" s="17" t="s">
        <v>122</v>
      </c>
      <c r="F29" s="17" t="s">
        <v>123</v>
      </c>
      <c r="G29" s="18" t="s">
        <v>119</v>
      </c>
      <c r="H29" s="50" t="s">
        <v>124</v>
      </c>
      <c r="I29" s="17">
        <v>13002168786</v>
      </c>
      <c r="J29" s="17">
        <v>2.5</v>
      </c>
      <c r="K29" s="17">
        <f t="shared" si="0"/>
        <v>250</v>
      </c>
      <c r="L29" s="17">
        <f t="shared" si="3"/>
        <v>125</v>
      </c>
      <c r="M29" s="17">
        <f t="shared" si="4"/>
        <v>125</v>
      </c>
    </row>
    <row r="30" s="2" customFormat="1" ht="30" customHeight="1" spans="1:13">
      <c r="A30" s="26"/>
      <c r="B30" s="17">
        <v>25</v>
      </c>
      <c r="C30" s="18" t="s">
        <v>125</v>
      </c>
      <c r="D30" s="18" t="s">
        <v>48</v>
      </c>
      <c r="E30" s="17" t="s">
        <v>126</v>
      </c>
      <c r="F30" s="17" t="s">
        <v>127</v>
      </c>
      <c r="G30" s="18" t="s">
        <v>128</v>
      </c>
      <c r="H30" s="17" t="s">
        <v>129</v>
      </c>
      <c r="I30" s="17">
        <v>57522407</v>
      </c>
      <c r="J30" s="17">
        <v>50</v>
      </c>
      <c r="K30" s="17">
        <f t="shared" si="0"/>
        <v>5000</v>
      </c>
      <c r="L30" s="17">
        <f t="shared" si="3"/>
        <v>2500</v>
      </c>
      <c r="M30" s="17">
        <f t="shared" si="4"/>
        <v>2500</v>
      </c>
    </row>
    <row r="31" s="2" customFormat="1" ht="30" customHeight="1" spans="1:13">
      <c r="A31" s="26"/>
      <c r="B31" s="17">
        <v>26</v>
      </c>
      <c r="C31" s="18" t="s">
        <v>125</v>
      </c>
      <c r="D31" s="18" t="s">
        <v>130</v>
      </c>
      <c r="E31" s="17" t="s">
        <v>131</v>
      </c>
      <c r="F31" s="50" t="s">
        <v>132</v>
      </c>
      <c r="G31" s="18" t="s">
        <v>128</v>
      </c>
      <c r="H31" s="50" t="s">
        <v>133</v>
      </c>
      <c r="I31" s="17">
        <v>17702121375</v>
      </c>
      <c r="J31" s="17">
        <v>20</v>
      </c>
      <c r="K31" s="17">
        <f t="shared" si="0"/>
        <v>2000</v>
      </c>
      <c r="L31" s="17">
        <f t="shared" si="3"/>
        <v>1000</v>
      </c>
      <c r="M31" s="17">
        <f t="shared" si="4"/>
        <v>1000</v>
      </c>
    </row>
    <row r="32" s="2" customFormat="1" ht="30" customHeight="1" spans="1:13">
      <c r="A32" s="26"/>
      <c r="B32" s="17">
        <v>27</v>
      </c>
      <c r="C32" s="18" t="s">
        <v>134</v>
      </c>
      <c r="D32" s="18" t="s">
        <v>135</v>
      </c>
      <c r="E32" s="17" t="s">
        <v>136</v>
      </c>
      <c r="F32" s="17" t="s">
        <v>137</v>
      </c>
      <c r="G32" s="18" t="s">
        <v>138</v>
      </c>
      <c r="H32" s="50" t="s">
        <v>139</v>
      </c>
      <c r="I32" s="17">
        <v>13003128407</v>
      </c>
      <c r="J32" s="17">
        <v>180</v>
      </c>
      <c r="K32" s="17">
        <f t="shared" si="0"/>
        <v>18000</v>
      </c>
      <c r="L32" s="17">
        <f t="shared" si="3"/>
        <v>9000</v>
      </c>
      <c r="M32" s="17">
        <f t="shared" si="4"/>
        <v>9000</v>
      </c>
    </row>
    <row r="33" s="2" customFormat="1" ht="30" customHeight="1" spans="1:13">
      <c r="A33" s="26"/>
      <c r="B33" s="17">
        <v>28</v>
      </c>
      <c r="C33" s="18" t="s">
        <v>134</v>
      </c>
      <c r="D33" s="18" t="s">
        <v>140</v>
      </c>
      <c r="E33" s="17" t="s">
        <v>141</v>
      </c>
      <c r="F33" s="50" t="s">
        <v>142</v>
      </c>
      <c r="G33" s="18" t="s">
        <v>143</v>
      </c>
      <c r="H33" s="50" t="s">
        <v>144</v>
      </c>
      <c r="I33" s="17">
        <v>18916182098</v>
      </c>
      <c r="J33" s="17">
        <v>60.66</v>
      </c>
      <c r="K33" s="17">
        <f t="shared" si="0"/>
        <v>6066</v>
      </c>
      <c r="L33" s="17">
        <f t="shared" si="3"/>
        <v>3033</v>
      </c>
      <c r="M33" s="17">
        <f t="shared" si="4"/>
        <v>3033</v>
      </c>
    </row>
    <row r="34" s="2" customFormat="1" ht="30" customHeight="1" spans="1:13">
      <c r="A34" s="26"/>
      <c r="B34" s="17">
        <v>29</v>
      </c>
      <c r="C34" s="18" t="s">
        <v>134</v>
      </c>
      <c r="D34" s="18" t="s">
        <v>145</v>
      </c>
      <c r="E34" s="17" t="s">
        <v>146</v>
      </c>
      <c r="F34" s="17" t="s">
        <v>147</v>
      </c>
      <c r="G34" s="18" t="s">
        <v>148</v>
      </c>
      <c r="H34" s="50" t="s">
        <v>149</v>
      </c>
      <c r="I34" s="17" t="s">
        <v>150</v>
      </c>
      <c r="J34" s="17">
        <v>23.28</v>
      </c>
      <c r="K34" s="17">
        <f t="shared" si="0"/>
        <v>2328</v>
      </c>
      <c r="L34" s="17">
        <f t="shared" si="3"/>
        <v>1164</v>
      </c>
      <c r="M34" s="17">
        <f t="shared" si="4"/>
        <v>1164</v>
      </c>
    </row>
    <row r="35" s="2" customFormat="1" ht="30" customHeight="1" spans="1:13">
      <c r="A35" s="26"/>
      <c r="B35" s="17">
        <v>30</v>
      </c>
      <c r="C35" s="18" t="s">
        <v>134</v>
      </c>
      <c r="D35" s="18" t="s">
        <v>151</v>
      </c>
      <c r="E35" s="17" t="s">
        <v>152</v>
      </c>
      <c r="F35" s="17" t="s">
        <v>153</v>
      </c>
      <c r="G35" s="18" t="s">
        <v>154</v>
      </c>
      <c r="H35" s="50" t="s">
        <v>155</v>
      </c>
      <c r="I35" s="17" t="s">
        <v>156</v>
      </c>
      <c r="J35" s="17">
        <v>30</v>
      </c>
      <c r="K35" s="17">
        <f t="shared" si="0"/>
        <v>3000</v>
      </c>
      <c r="L35" s="17">
        <f t="shared" si="3"/>
        <v>1500</v>
      </c>
      <c r="M35" s="17">
        <f t="shared" si="4"/>
        <v>1500</v>
      </c>
    </row>
    <row r="36" s="2" customFormat="1" ht="30" customHeight="1" spans="1:13">
      <c r="A36" s="26"/>
      <c r="B36" s="17">
        <v>31</v>
      </c>
      <c r="C36" s="18" t="s">
        <v>157</v>
      </c>
      <c r="D36" s="18" t="s">
        <v>158</v>
      </c>
      <c r="E36" s="17" t="s">
        <v>159</v>
      </c>
      <c r="F36" s="17" t="s">
        <v>160</v>
      </c>
      <c r="G36" s="18" t="s">
        <v>161</v>
      </c>
      <c r="H36" s="50" t="s">
        <v>162</v>
      </c>
      <c r="I36" s="17" t="s">
        <v>163</v>
      </c>
      <c r="J36" s="17">
        <v>4.1</v>
      </c>
      <c r="K36" s="17">
        <f t="shared" si="0"/>
        <v>410</v>
      </c>
      <c r="L36" s="17">
        <f t="shared" si="3"/>
        <v>205</v>
      </c>
      <c r="M36" s="17">
        <f t="shared" si="4"/>
        <v>205</v>
      </c>
    </row>
    <row r="37" s="2" customFormat="1" ht="30" customHeight="1" spans="1:13">
      <c r="A37" s="26"/>
      <c r="B37" s="17">
        <v>32</v>
      </c>
      <c r="C37" s="18" t="s">
        <v>157</v>
      </c>
      <c r="D37" s="18" t="s">
        <v>164</v>
      </c>
      <c r="E37" s="17" t="s">
        <v>165</v>
      </c>
      <c r="F37" s="50" t="s">
        <v>166</v>
      </c>
      <c r="G37" s="18" t="s">
        <v>167</v>
      </c>
      <c r="H37" s="50" t="s">
        <v>168</v>
      </c>
      <c r="I37" s="17">
        <v>13120680668</v>
      </c>
      <c r="J37" s="17">
        <v>35</v>
      </c>
      <c r="K37" s="17">
        <f t="shared" si="0"/>
        <v>3500</v>
      </c>
      <c r="L37" s="17">
        <f t="shared" si="3"/>
        <v>1750</v>
      </c>
      <c r="M37" s="17">
        <f t="shared" si="4"/>
        <v>1750</v>
      </c>
    </row>
    <row r="38" s="2" customFormat="1" ht="30" customHeight="1" spans="1:13">
      <c r="A38" s="26"/>
      <c r="B38" s="17">
        <v>33</v>
      </c>
      <c r="C38" s="18" t="s">
        <v>157</v>
      </c>
      <c r="D38" s="18" t="s">
        <v>169</v>
      </c>
      <c r="E38" s="17" t="s">
        <v>170</v>
      </c>
      <c r="F38" s="17" t="s">
        <v>171</v>
      </c>
      <c r="G38" s="18" t="s">
        <v>172</v>
      </c>
      <c r="H38" s="50" t="s">
        <v>173</v>
      </c>
      <c r="I38" s="17" t="s">
        <v>174</v>
      </c>
      <c r="J38" s="17">
        <v>10</v>
      </c>
      <c r="K38" s="17">
        <f t="shared" si="0"/>
        <v>1000</v>
      </c>
      <c r="L38" s="17">
        <f t="shared" si="3"/>
        <v>500</v>
      </c>
      <c r="M38" s="17">
        <f t="shared" si="4"/>
        <v>500</v>
      </c>
    </row>
    <row r="39" s="2" customFormat="1" ht="30" customHeight="1" spans="1:13">
      <c r="A39" s="26"/>
      <c r="B39" s="17">
        <v>34</v>
      </c>
      <c r="C39" s="18" t="s">
        <v>157</v>
      </c>
      <c r="D39" s="18" t="s">
        <v>175</v>
      </c>
      <c r="E39" s="17" t="s">
        <v>176</v>
      </c>
      <c r="F39" s="17" t="s">
        <v>177</v>
      </c>
      <c r="G39" s="18" t="s">
        <v>178</v>
      </c>
      <c r="H39" s="50" t="s">
        <v>179</v>
      </c>
      <c r="I39" s="17">
        <v>13816288837</v>
      </c>
      <c r="J39" s="17">
        <v>12</v>
      </c>
      <c r="K39" s="17">
        <f t="shared" si="0"/>
        <v>1200</v>
      </c>
      <c r="L39" s="17">
        <f t="shared" si="3"/>
        <v>600</v>
      </c>
      <c r="M39" s="17">
        <f t="shared" si="4"/>
        <v>600</v>
      </c>
    </row>
    <row r="40" s="2" customFormat="1" ht="30" customHeight="1" spans="1:13">
      <c r="A40" s="26"/>
      <c r="B40" s="17">
        <v>35</v>
      </c>
      <c r="C40" s="18" t="s">
        <v>180</v>
      </c>
      <c r="D40" s="18" t="s">
        <v>181</v>
      </c>
      <c r="E40" s="17" t="s">
        <v>182</v>
      </c>
      <c r="F40" s="17" t="s">
        <v>183</v>
      </c>
      <c r="G40" s="18" t="s">
        <v>184</v>
      </c>
      <c r="H40" s="50" t="s">
        <v>185</v>
      </c>
      <c r="I40" s="17">
        <v>15000514749</v>
      </c>
      <c r="J40" s="17">
        <v>130.71</v>
      </c>
      <c r="K40" s="17">
        <f t="shared" si="0"/>
        <v>13071</v>
      </c>
      <c r="L40" s="17">
        <f t="shared" si="3"/>
        <v>6535.5</v>
      </c>
      <c r="M40" s="17">
        <f t="shared" si="4"/>
        <v>6535.5</v>
      </c>
    </row>
    <row r="41" s="2" customFormat="1" ht="30" customHeight="1" spans="1:13">
      <c r="A41" s="26"/>
      <c r="B41" s="17">
        <v>36</v>
      </c>
      <c r="C41" s="18" t="s">
        <v>180</v>
      </c>
      <c r="D41" s="18" t="s">
        <v>186</v>
      </c>
      <c r="E41" s="17" t="s">
        <v>187</v>
      </c>
      <c r="F41" s="50" t="s">
        <v>188</v>
      </c>
      <c r="G41" s="18" t="s">
        <v>143</v>
      </c>
      <c r="H41" s="17" t="s">
        <v>189</v>
      </c>
      <c r="I41" s="17">
        <v>18701928088</v>
      </c>
      <c r="J41" s="17">
        <v>15.83</v>
      </c>
      <c r="K41" s="17">
        <f t="shared" si="0"/>
        <v>1583</v>
      </c>
      <c r="L41" s="17">
        <f t="shared" si="3"/>
        <v>791.5</v>
      </c>
      <c r="M41" s="17">
        <f t="shared" si="4"/>
        <v>791.5</v>
      </c>
    </row>
    <row r="42" s="2" customFormat="1" ht="30" customHeight="1" spans="1:13">
      <c r="A42" s="26"/>
      <c r="B42" s="17">
        <v>37</v>
      </c>
      <c r="C42" s="18" t="s">
        <v>180</v>
      </c>
      <c r="D42" s="18" t="s">
        <v>190</v>
      </c>
      <c r="E42" s="17" t="s">
        <v>191</v>
      </c>
      <c r="F42" s="17" t="s">
        <v>192</v>
      </c>
      <c r="G42" s="18" t="s">
        <v>119</v>
      </c>
      <c r="H42" s="50" t="s">
        <v>193</v>
      </c>
      <c r="I42" s="17">
        <v>13917475999</v>
      </c>
      <c r="J42" s="17">
        <v>131.5</v>
      </c>
      <c r="K42" s="17">
        <f t="shared" si="0"/>
        <v>13150</v>
      </c>
      <c r="L42" s="17">
        <f t="shared" si="3"/>
        <v>6575</v>
      </c>
      <c r="M42" s="17">
        <f t="shared" si="4"/>
        <v>6575</v>
      </c>
    </row>
    <row r="43" s="2" customFormat="1" ht="30" customHeight="1" spans="1:13">
      <c r="A43" s="26"/>
      <c r="B43" s="17">
        <v>38</v>
      </c>
      <c r="C43" s="18" t="s">
        <v>194</v>
      </c>
      <c r="D43" s="18" t="s">
        <v>42</v>
      </c>
      <c r="E43" s="17" t="s">
        <v>195</v>
      </c>
      <c r="F43" s="17" t="s">
        <v>196</v>
      </c>
      <c r="G43" s="18" t="s">
        <v>138</v>
      </c>
      <c r="H43" s="50" t="s">
        <v>197</v>
      </c>
      <c r="I43" s="17">
        <v>13917475999</v>
      </c>
      <c r="J43" s="17">
        <v>70</v>
      </c>
      <c r="K43" s="17">
        <f t="shared" si="0"/>
        <v>7000</v>
      </c>
      <c r="L43" s="17">
        <f t="shared" si="3"/>
        <v>3500</v>
      </c>
      <c r="M43" s="17">
        <f t="shared" si="4"/>
        <v>3500</v>
      </c>
    </row>
    <row r="44" s="2" customFormat="1" ht="30" customHeight="1" spans="1:13">
      <c r="A44" s="26"/>
      <c r="B44" s="17">
        <v>39</v>
      </c>
      <c r="C44" s="18" t="s">
        <v>198</v>
      </c>
      <c r="D44" s="18" t="s">
        <v>199</v>
      </c>
      <c r="E44" s="17" t="s">
        <v>200</v>
      </c>
      <c r="F44" s="17" t="s">
        <v>201</v>
      </c>
      <c r="G44" s="18" t="s">
        <v>202</v>
      </c>
      <c r="H44" s="17" t="s">
        <v>203</v>
      </c>
      <c r="I44" s="17">
        <v>18217110975</v>
      </c>
      <c r="J44" s="17">
        <v>9.2</v>
      </c>
      <c r="K44" s="17">
        <f t="shared" si="0"/>
        <v>920</v>
      </c>
      <c r="L44" s="17">
        <f t="shared" si="3"/>
        <v>460</v>
      </c>
      <c r="M44" s="17">
        <f t="shared" si="4"/>
        <v>460</v>
      </c>
    </row>
    <row r="45" s="2" customFormat="1" ht="30" customHeight="1" spans="1:13">
      <c r="A45" s="26"/>
      <c r="B45" s="17">
        <v>40</v>
      </c>
      <c r="C45" s="18" t="s">
        <v>198</v>
      </c>
      <c r="D45" s="18" t="s">
        <v>204</v>
      </c>
      <c r="E45" s="17" t="s">
        <v>205</v>
      </c>
      <c r="F45" s="17" t="s">
        <v>206</v>
      </c>
      <c r="G45" s="18" t="s">
        <v>202</v>
      </c>
      <c r="H45" s="17" t="s">
        <v>207</v>
      </c>
      <c r="I45" s="17">
        <v>57522702</v>
      </c>
      <c r="J45" s="17">
        <v>9.7</v>
      </c>
      <c r="K45" s="17">
        <f t="shared" si="0"/>
        <v>970</v>
      </c>
      <c r="L45" s="17">
        <f t="shared" si="3"/>
        <v>485</v>
      </c>
      <c r="M45" s="17">
        <f t="shared" si="4"/>
        <v>485</v>
      </c>
    </row>
    <row r="46" s="2" customFormat="1" ht="30" customHeight="1" spans="1:13">
      <c r="A46" s="26"/>
      <c r="B46" s="17">
        <v>41</v>
      </c>
      <c r="C46" s="18" t="s">
        <v>198</v>
      </c>
      <c r="D46" s="18" t="s">
        <v>204</v>
      </c>
      <c r="E46" s="17" t="s">
        <v>208</v>
      </c>
      <c r="F46" s="17" t="s">
        <v>209</v>
      </c>
      <c r="G46" s="18" t="s">
        <v>202</v>
      </c>
      <c r="H46" s="17" t="s">
        <v>210</v>
      </c>
      <c r="I46" s="17">
        <v>57522702</v>
      </c>
      <c r="J46" s="17">
        <v>2</v>
      </c>
      <c r="K46" s="17">
        <f t="shared" si="0"/>
        <v>200</v>
      </c>
      <c r="L46" s="17">
        <f t="shared" si="3"/>
        <v>100</v>
      </c>
      <c r="M46" s="17">
        <f t="shared" si="4"/>
        <v>100</v>
      </c>
    </row>
    <row r="47" s="2" customFormat="1" ht="30" customHeight="1" spans="1:13">
      <c r="A47" s="26"/>
      <c r="B47" s="17">
        <v>42</v>
      </c>
      <c r="C47" s="18" t="s">
        <v>198</v>
      </c>
      <c r="D47" s="18" t="s">
        <v>211</v>
      </c>
      <c r="E47" s="17" t="s">
        <v>212</v>
      </c>
      <c r="F47" s="17" t="s">
        <v>213</v>
      </c>
      <c r="G47" s="18" t="s">
        <v>128</v>
      </c>
      <c r="H47" s="17" t="s">
        <v>214</v>
      </c>
      <c r="I47" s="17" t="s">
        <v>215</v>
      </c>
      <c r="J47" s="17">
        <v>2</v>
      </c>
      <c r="K47" s="17">
        <f t="shared" si="0"/>
        <v>200</v>
      </c>
      <c r="L47" s="17">
        <f t="shared" si="3"/>
        <v>100</v>
      </c>
      <c r="M47" s="17">
        <f t="shared" si="4"/>
        <v>100</v>
      </c>
    </row>
    <row r="48" s="2" customFormat="1" ht="30" customHeight="1" spans="1:13">
      <c r="A48" s="26"/>
      <c r="B48" s="17">
        <v>43</v>
      </c>
      <c r="C48" s="18" t="s">
        <v>198</v>
      </c>
      <c r="D48" s="18" t="s">
        <v>216</v>
      </c>
      <c r="E48" s="17" t="s">
        <v>217</v>
      </c>
      <c r="F48" s="17" t="s">
        <v>218</v>
      </c>
      <c r="G48" s="18" t="s">
        <v>219</v>
      </c>
      <c r="H48" s="50" t="s">
        <v>220</v>
      </c>
      <c r="I48" s="17" t="s">
        <v>221</v>
      </c>
      <c r="J48" s="17">
        <v>8</v>
      </c>
      <c r="K48" s="17">
        <f t="shared" si="0"/>
        <v>800</v>
      </c>
      <c r="L48" s="17">
        <f t="shared" si="3"/>
        <v>400</v>
      </c>
      <c r="M48" s="17">
        <f t="shared" si="4"/>
        <v>400</v>
      </c>
    </row>
    <row r="49" s="2" customFormat="1" ht="30" customHeight="1" spans="1:13">
      <c r="A49" s="26"/>
      <c r="B49" s="17">
        <v>44</v>
      </c>
      <c r="C49" s="18" t="s">
        <v>222</v>
      </c>
      <c r="D49" s="18" t="s">
        <v>42</v>
      </c>
      <c r="E49" s="17" t="s">
        <v>223</v>
      </c>
      <c r="F49" s="17" t="s">
        <v>224</v>
      </c>
      <c r="G49" s="18" t="s">
        <v>202</v>
      </c>
      <c r="H49" s="17" t="s">
        <v>225</v>
      </c>
      <c r="I49" s="17">
        <v>13764305479</v>
      </c>
      <c r="J49" s="17">
        <v>34</v>
      </c>
      <c r="K49" s="17">
        <f t="shared" si="0"/>
        <v>3400</v>
      </c>
      <c r="L49" s="17">
        <f t="shared" si="3"/>
        <v>1700</v>
      </c>
      <c r="M49" s="17">
        <f t="shared" si="4"/>
        <v>1700</v>
      </c>
    </row>
    <row r="50" s="2" customFormat="1" ht="30" customHeight="1" spans="1:13">
      <c r="A50" s="26"/>
      <c r="B50" s="17">
        <v>45</v>
      </c>
      <c r="C50" s="18" t="s">
        <v>222</v>
      </c>
      <c r="D50" s="18" t="s">
        <v>36</v>
      </c>
      <c r="E50" s="17" t="s">
        <v>226</v>
      </c>
      <c r="F50" s="17" t="s">
        <v>227</v>
      </c>
      <c r="G50" s="18" t="s">
        <v>143</v>
      </c>
      <c r="H50" s="50" t="s">
        <v>228</v>
      </c>
      <c r="I50" s="17">
        <v>18930216786</v>
      </c>
      <c r="J50" s="17">
        <v>2</v>
      </c>
      <c r="K50" s="17">
        <f t="shared" si="0"/>
        <v>200</v>
      </c>
      <c r="L50" s="17">
        <f t="shared" si="3"/>
        <v>100</v>
      </c>
      <c r="M50" s="17">
        <f t="shared" si="4"/>
        <v>100</v>
      </c>
    </row>
    <row r="51" s="2" customFormat="1" ht="30" customHeight="1" spans="1:13">
      <c r="A51" s="26"/>
      <c r="B51" s="17">
        <v>46</v>
      </c>
      <c r="C51" s="18" t="s">
        <v>222</v>
      </c>
      <c r="D51" s="18" t="s">
        <v>130</v>
      </c>
      <c r="E51" s="17" t="s">
        <v>229</v>
      </c>
      <c r="F51" s="50" t="s">
        <v>230</v>
      </c>
      <c r="G51" s="18" t="s">
        <v>143</v>
      </c>
      <c r="H51" s="50" t="s">
        <v>231</v>
      </c>
      <c r="I51" s="17" t="s">
        <v>232</v>
      </c>
      <c r="J51" s="17">
        <v>103</v>
      </c>
      <c r="K51" s="17">
        <f t="shared" si="0"/>
        <v>10300</v>
      </c>
      <c r="L51" s="17">
        <f t="shared" si="3"/>
        <v>5150</v>
      </c>
      <c r="M51" s="17">
        <f t="shared" si="4"/>
        <v>5150</v>
      </c>
    </row>
    <row r="52" s="2" customFormat="1" ht="30" customHeight="1" spans="1:13">
      <c r="A52" s="26"/>
      <c r="B52" s="17">
        <v>47</v>
      </c>
      <c r="C52" s="18" t="s">
        <v>233</v>
      </c>
      <c r="D52" s="18" t="s">
        <v>234</v>
      </c>
      <c r="E52" s="17" t="s">
        <v>235</v>
      </c>
      <c r="F52" s="17" t="s">
        <v>236</v>
      </c>
      <c r="G52" s="18" t="s">
        <v>237</v>
      </c>
      <c r="H52" s="17" t="s">
        <v>238</v>
      </c>
      <c r="I52" s="17" t="s">
        <v>239</v>
      </c>
      <c r="J52" s="17">
        <v>23</v>
      </c>
      <c r="K52" s="17">
        <f t="shared" si="0"/>
        <v>2300</v>
      </c>
      <c r="L52" s="17">
        <f t="shared" si="3"/>
        <v>1150</v>
      </c>
      <c r="M52" s="17">
        <f t="shared" si="4"/>
        <v>1150</v>
      </c>
    </row>
    <row r="53" s="2" customFormat="1" ht="30" customHeight="1" spans="1:13">
      <c r="A53" s="26"/>
      <c r="B53" s="17">
        <v>48</v>
      </c>
      <c r="C53" s="18" t="s">
        <v>233</v>
      </c>
      <c r="D53" s="18" t="s">
        <v>240</v>
      </c>
      <c r="E53" s="17" t="s">
        <v>241</v>
      </c>
      <c r="F53" s="17" t="s">
        <v>242</v>
      </c>
      <c r="G53" s="18" t="s">
        <v>128</v>
      </c>
      <c r="H53" s="50" t="s">
        <v>243</v>
      </c>
      <c r="I53" s="17" t="s">
        <v>244</v>
      </c>
      <c r="J53" s="17">
        <v>12</v>
      </c>
      <c r="K53" s="17">
        <f t="shared" si="0"/>
        <v>1200</v>
      </c>
      <c r="L53" s="17">
        <f t="shared" si="3"/>
        <v>600</v>
      </c>
      <c r="M53" s="17">
        <f t="shared" si="4"/>
        <v>600</v>
      </c>
    </row>
    <row r="54" s="2" customFormat="1" ht="30" customHeight="1" spans="1:13">
      <c r="A54" s="26"/>
      <c r="B54" s="17">
        <v>49</v>
      </c>
      <c r="C54" s="18" t="s">
        <v>233</v>
      </c>
      <c r="D54" s="18" t="s">
        <v>48</v>
      </c>
      <c r="E54" s="17" t="s">
        <v>245</v>
      </c>
      <c r="F54" s="17" t="s">
        <v>246</v>
      </c>
      <c r="G54" s="18" t="s">
        <v>25</v>
      </c>
      <c r="H54" s="17" t="s">
        <v>247</v>
      </c>
      <c r="I54" s="17" t="s">
        <v>248</v>
      </c>
      <c r="J54" s="17">
        <v>10</v>
      </c>
      <c r="K54" s="17">
        <f t="shared" si="0"/>
        <v>1000</v>
      </c>
      <c r="L54" s="17">
        <f t="shared" si="3"/>
        <v>500</v>
      </c>
      <c r="M54" s="17">
        <f t="shared" si="4"/>
        <v>500</v>
      </c>
    </row>
    <row r="55" s="2" customFormat="1" ht="30" customHeight="1" spans="1:13">
      <c r="A55" s="26"/>
      <c r="B55" s="17">
        <v>50</v>
      </c>
      <c r="C55" s="18" t="s">
        <v>233</v>
      </c>
      <c r="D55" s="18" t="s">
        <v>249</v>
      </c>
      <c r="E55" s="17" t="s">
        <v>250</v>
      </c>
      <c r="F55" s="17" t="s">
        <v>251</v>
      </c>
      <c r="G55" s="18" t="s">
        <v>25</v>
      </c>
      <c r="H55" s="17" t="s">
        <v>252</v>
      </c>
      <c r="I55" s="17" t="s">
        <v>253</v>
      </c>
      <c r="J55" s="17">
        <v>13</v>
      </c>
      <c r="K55" s="17">
        <f t="shared" si="0"/>
        <v>1300</v>
      </c>
      <c r="L55" s="17">
        <f t="shared" si="3"/>
        <v>650</v>
      </c>
      <c r="M55" s="17">
        <f t="shared" si="4"/>
        <v>650</v>
      </c>
    </row>
    <row r="56" s="2" customFormat="1" ht="30" customHeight="1" spans="1:13">
      <c r="A56" s="26"/>
      <c r="B56" s="17">
        <v>51</v>
      </c>
      <c r="C56" s="18" t="s">
        <v>233</v>
      </c>
      <c r="D56" s="18" t="s">
        <v>254</v>
      </c>
      <c r="E56" s="17" t="s">
        <v>255</v>
      </c>
      <c r="F56" s="17" t="s">
        <v>256</v>
      </c>
      <c r="G56" s="18" t="s">
        <v>257</v>
      </c>
      <c r="H56" s="50" t="s">
        <v>258</v>
      </c>
      <c r="I56" s="17">
        <v>18930193836</v>
      </c>
      <c r="J56" s="17">
        <v>21</v>
      </c>
      <c r="K56" s="17">
        <f t="shared" si="0"/>
        <v>2100</v>
      </c>
      <c r="L56" s="17">
        <f t="shared" si="3"/>
        <v>1050</v>
      </c>
      <c r="M56" s="17">
        <f t="shared" si="4"/>
        <v>1050</v>
      </c>
    </row>
    <row r="57" s="2" customFormat="1" ht="30" customHeight="1" spans="1:13">
      <c r="A57" s="26"/>
      <c r="B57" s="17">
        <v>52</v>
      </c>
      <c r="C57" s="18" t="s">
        <v>233</v>
      </c>
      <c r="D57" s="18" t="s">
        <v>151</v>
      </c>
      <c r="E57" s="17" t="s">
        <v>259</v>
      </c>
      <c r="F57" s="17" t="s">
        <v>260</v>
      </c>
      <c r="G57" s="18" t="s">
        <v>261</v>
      </c>
      <c r="H57" s="17" t="s">
        <v>262</v>
      </c>
      <c r="I57" s="17" t="s">
        <v>263</v>
      </c>
      <c r="J57" s="17">
        <v>4</v>
      </c>
      <c r="K57" s="17">
        <f t="shared" si="0"/>
        <v>400</v>
      </c>
      <c r="L57" s="17">
        <f t="shared" si="3"/>
        <v>200</v>
      </c>
      <c r="M57" s="17">
        <f t="shared" si="4"/>
        <v>200</v>
      </c>
    </row>
    <row r="58" s="2" customFormat="1" ht="30" customHeight="1" spans="1:13">
      <c r="A58" s="26"/>
      <c r="B58" s="17">
        <v>53</v>
      </c>
      <c r="C58" s="18" t="s">
        <v>233</v>
      </c>
      <c r="D58" s="18" t="s">
        <v>264</v>
      </c>
      <c r="E58" s="17" t="s">
        <v>265</v>
      </c>
      <c r="F58" s="17" t="s">
        <v>266</v>
      </c>
      <c r="G58" s="18" t="s">
        <v>267</v>
      </c>
      <c r="H58" s="50" t="s">
        <v>268</v>
      </c>
      <c r="I58" s="17" t="s">
        <v>269</v>
      </c>
      <c r="J58" s="17">
        <v>3</v>
      </c>
      <c r="K58" s="17">
        <f t="shared" si="0"/>
        <v>300</v>
      </c>
      <c r="L58" s="17">
        <f t="shared" si="3"/>
        <v>150</v>
      </c>
      <c r="M58" s="17">
        <f t="shared" si="4"/>
        <v>150</v>
      </c>
    </row>
    <row r="59" s="2" customFormat="1" ht="30" customHeight="1" spans="1:13">
      <c r="A59" s="26"/>
      <c r="B59" s="17">
        <v>54</v>
      </c>
      <c r="C59" s="18" t="s">
        <v>233</v>
      </c>
      <c r="D59" s="18" t="s">
        <v>31</v>
      </c>
      <c r="E59" s="17" t="s">
        <v>270</v>
      </c>
      <c r="F59" s="17" t="s">
        <v>271</v>
      </c>
      <c r="G59" s="18" t="s">
        <v>272</v>
      </c>
      <c r="H59" s="50" t="s">
        <v>273</v>
      </c>
      <c r="I59" s="17" t="s">
        <v>274</v>
      </c>
      <c r="J59" s="17">
        <v>40</v>
      </c>
      <c r="K59" s="17">
        <f t="shared" si="0"/>
        <v>4000</v>
      </c>
      <c r="L59" s="17">
        <f t="shared" si="3"/>
        <v>2000</v>
      </c>
      <c r="M59" s="17">
        <f t="shared" si="4"/>
        <v>2000</v>
      </c>
    </row>
    <row r="60" s="2" customFormat="1" ht="30" customHeight="1" spans="1:13">
      <c r="A60" s="26"/>
      <c r="B60" s="17">
        <v>55</v>
      </c>
      <c r="C60" s="18" t="s">
        <v>233</v>
      </c>
      <c r="D60" s="18" t="s">
        <v>275</v>
      </c>
      <c r="E60" s="17" t="s">
        <v>276</v>
      </c>
      <c r="F60" s="17" t="s">
        <v>277</v>
      </c>
      <c r="G60" s="18" t="s">
        <v>272</v>
      </c>
      <c r="H60" s="50" t="s">
        <v>278</v>
      </c>
      <c r="I60" s="17" t="s">
        <v>279</v>
      </c>
      <c r="J60" s="17">
        <v>13</v>
      </c>
      <c r="K60" s="17">
        <f t="shared" si="0"/>
        <v>1300</v>
      </c>
      <c r="L60" s="17">
        <f t="shared" si="3"/>
        <v>650</v>
      </c>
      <c r="M60" s="17">
        <f t="shared" si="4"/>
        <v>650</v>
      </c>
    </row>
    <row r="61" s="2" customFormat="1" ht="30" customHeight="1" spans="1:13">
      <c r="A61" s="26"/>
      <c r="B61" s="17">
        <v>56</v>
      </c>
      <c r="C61" s="18" t="s">
        <v>233</v>
      </c>
      <c r="D61" s="18" t="s">
        <v>275</v>
      </c>
      <c r="E61" s="17" t="s">
        <v>280</v>
      </c>
      <c r="F61" s="17" t="s">
        <v>281</v>
      </c>
      <c r="G61" s="18" t="s">
        <v>272</v>
      </c>
      <c r="H61" s="50" t="s">
        <v>282</v>
      </c>
      <c r="I61" s="17" t="s">
        <v>283</v>
      </c>
      <c r="J61" s="17">
        <v>13</v>
      </c>
      <c r="K61" s="17">
        <f t="shared" si="0"/>
        <v>1300</v>
      </c>
      <c r="L61" s="17">
        <f t="shared" si="3"/>
        <v>650</v>
      </c>
      <c r="M61" s="17">
        <f t="shared" si="4"/>
        <v>650</v>
      </c>
    </row>
    <row r="62" s="2" customFormat="1" ht="30" customHeight="1" spans="1:13">
      <c r="A62" s="26"/>
      <c r="B62" s="17">
        <v>57</v>
      </c>
      <c r="C62" s="18" t="s">
        <v>233</v>
      </c>
      <c r="D62" s="18" t="s">
        <v>151</v>
      </c>
      <c r="E62" s="17" t="s">
        <v>284</v>
      </c>
      <c r="F62" s="17" t="s">
        <v>285</v>
      </c>
      <c r="G62" s="18" t="s">
        <v>286</v>
      </c>
      <c r="H62" s="17" t="s">
        <v>287</v>
      </c>
      <c r="I62" s="17">
        <v>15601942590</v>
      </c>
      <c r="J62" s="17">
        <v>21</v>
      </c>
      <c r="K62" s="17">
        <f t="shared" si="0"/>
        <v>2100</v>
      </c>
      <c r="L62" s="17">
        <f t="shared" si="3"/>
        <v>1050</v>
      </c>
      <c r="M62" s="17">
        <f t="shared" si="4"/>
        <v>1050</v>
      </c>
    </row>
    <row r="63" s="2" customFormat="1" ht="30" customHeight="1" spans="1:13">
      <c r="A63" s="26"/>
      <c r="B63" s="17">
        <v>58</v>
      </c>
      <c r="C63" s="18" t="s">
        <v>288</v>
      </c>
      <c r="D63" s="18" t="s">
        <v>240</v>
      </c>
      <c r="E63" s="17" t="s">
        <v>289</v>
      </c>
      <c r="F63" s="50" t="s">
        <v>290</v>
      </c>
      <c r="G63" s="18" t="s">
        <v>291</v>
      </c>
      <c r="H63" s="50" t="s">
        <v>292</v>
      </c>
      <c r="I63" s="17">
        <v>15900849080</v>
      </c>
      <c r="J63" s="17">
        <v>28.8</v>
      </c>
      <c r="K63" s="17">
        <f t="shared" si="0"/>
        <v>2880</v>
      </c>
      <c r="L63" s="17">
        <f t="shared" si="3"/>
        <v>1440</v>
      </c>
      <c r="M63" s="17">
        <f t="shared" si="4"/>
        <v>1440</v>
      </c>
    </row>
    <row r="64" s="2" customFormat="1" ht="30" customHeight="1" spans="1:13">
      <c r="A64" s="26"/>
      <c r="B64" s="17">
        <v>59</v>
      </c>
      <c r="C64" s="18" t="s">
        <v>293</v>
      </c>
      <c r="D64" s="18" t="s">
        <v>294</v>
      </c>
      <c r="E64" s="17" t="s">
        <v>295</v>
      </c>
      <c r="F64" s="50" t="s">
        <v>296</v>
      </c>
      <c r="G64" s="18" t="s">
        <v>237</v>
      </c>
      <c r="H64" s="50" t="s">
        <v>297</v>
      </c>
      <c r="I64" s="17">
        <v>18930193836</v>
      </c>
      <c r="J64" s="17">
        <v>33.62</v>
      </c>
      <c r="K64" s="17">
        <f t="shared" si="0"/>
        <v>3362</v>
      </c>
      <c r="L64" s="17">
        <f t="shared" si="3"/>
        <v>1681</v>
      </c>
      <c r="M64" s="17">
        <f t="shared" si="4"/>
        <v>1681</v>
      </c>
    </row>
    <row r="65" s="2" customFormat="1" ht="30" customHeight="1" spans="1:13">
      <c r="A65" s="26"/>
      <c r="B65" s="17">
        <v>60</v>
      </c>
      <c r="C65" s="18" t="s">
        <v>293</v>
      </c>
      <c r="D65" s="18" t="s">
        <v>298</v>
      </c>
      <c r="E65" s="17" t="s">
        <v>299</v>
      </c>
      <c r="F65" s="17" t="s">
        <v>300</v>
      </c>
      <c r="G65" s="18" t="s">
        <v>128</v>
      </c>
      <c r="H65" s="50" t="s">
        <v>301</v>
      </c>
      <c r="I65" s="17">
        <v>13022162806</v>
      </c>
      <c r="J65" s="17">
        <v>103</v>
      </c>
      <c r="K65" s="17">
        <f t="shared" si="0"/>
        <v>10300</v>
      </c>
      <c r="L65" s="17">
        <f t="shared" si="3"/>
        <v>5150</v>
      </c>
      <c r="M65" s="17">
        <f t="shared" si="4"/>
        <v>5150</v>
      </c>
    </row>
    <row r="66" s="2" customFormat="1" ht="30" customHeight="1" spans="1:13">
      <c r="A66" s="26"/>
      <c r="B66" s="17">
        <v>61</v>
      </c>
      <c r="C66" s="18" t="s">
        <v>302</v>
      </c>
      <c r="D66" s="18" t="s">
        <v>42</v>
      </c>
      <c r="E66" s="17" t="s">
        <v>303</v>
      </c>
      <c r="F66" s="17" t="s">
        <v>304</v>
      </c>
      <c r="G66" s="18" t="s">
        <v>178</v>
      </c>
      <c r="H66" s="50" t="s">
        <v>305</v>
      </c>
      <c r="I66" s="17">
        <v>13818658338</v>
      </c>
      <c r="J66" s="17">
        <v>10</v>
      </c>
      <c r="K66" s="17">
        <f t="shared" si="0"/>
        <v>1000</v>
      </c>
      <c r="L66" s="17">
        <f t="shared" si="3"/>
        <v>500</v>
      </c>
      <c r="M66" s="17">
        <f t="shared" si="4"/>
        <v>500</v>
      </c>
    </row>
    <row r="67" s="2" customFormat="1" ht="30" customHeight="1" spans="1:13">
      <c r="A67" s="26"/>
      <c r="B67" s="17">
        <v>62</v>
      </c>
      <c r="C67" s="18" t="s">
        <v>302</v>
      </c>
      <c r="D67" s="18" t="s">
        <v>42</v>
      </c>
      <c r="E67" s="17" t="s">
        <v>306</v>
      </c>
      <c r="F67" s="17" t="s">
        <v>307</v>
      </c>
      <c r="G67" s="18" t="s">
        <v>178</v>
      </c>
      <c r="H67" s="50" t="s">
        <v>308</v>
      </c>
      <c r="I67" s="17">
        <v>18221495473</v>
      </c>
      <c r="J67" s="17">
        <v>5</v>
      </c>
      <c r="K67" s="17">
        <f t="shared" si="0"/>
        <v>500</v>
      </c>
      <c r="L67" s="17">
        <f t="shared" si="3"/>
        <v>250</v>
      </c>
      <c r="M67" s="17">
        <f t="shared" si="4"/>
        <v>250</v>
      </c>
    </row>
    <row r="68" s="2" customFormat="1" ht="30" customHeight="1" spans="1:13">
      <c r="A68" s="26"/>
      <c r="B68" s="17">
        <v>63</v>
      </c>
      <c r="C68" s="18" t="s">
        <v>309</v>
      </c>
      <c r="D68" s="18" t="s">
        <v>31</v>
      </c>
      <c r="E68" s="17" t="s">
        <v>310</v>
      </c>
      <c r="F68" s="50" t="s">
        <v>311</v>
      </c>
      <c r="G68" s="18" t="s">
        <v>119</v>
      </c>
      <c r="H68" s="50" t="s">
        <v>312</v>
      </c>
      <c r="I68" s="17">
        <v>13311627273</v>
      </c>
      <c r="J68" s="17">
        <v>27.11</v>
      </c>
      <c r="K68" s="17">
        <f t="shared" si="0"/>
        <v>2711</v>
      </c>
      <c r="L68" s="17">
        <f t="shared" si="3"/>
        <v>1355.5</v>
      </c>
      <c r="M68" s="17">
        <f t="shared" si="4"/>
        <v>1355.5</v>
      </c>
    </row>
    <row r="69" s="2" customFormat="1" ht="30" customHeight="1" spans="1:13">
      <c r="A69" s="26"/>
      <c r="B69" s="17">
        <v>64</v>
      </c>
      <c r="C69" s="18" t="s">
        <v>313</v>
      </c>
      <c r="D69" s="18" t="s">
        <v>42</v>
      </c>
      <c r="E69" s="17" t="s">
        <v>314</v>
      </c>
      <c r="F69" s="50" t="s">
        <v>315</v>
      </c>
      <c r="G69" s="18" t="s">
        <v>316</v>
      </c>
      <c r="H69" s="50" t="s">
        <v>317</v>
      </c>
      <c r="I69" s="17">
        <v>17186381162</v>
      </c>
      <c r="J69" s="17">
        <v>5</v>
      </c>
      <c r="K69" s="17">
        <f t="shared" ref="K69:K132" si="5">L69+M69</f>
        <v>500</v>
      </c>
      <c r="L69" s="17">
        <f t="shared" si="3"/>
        <v>250</v>
      </c>
      <c r="M69" s="17">
        <f t="shared" si="4"/>
        <v>250</v>
      </c>
    </row>
    <row r="70" s="2" customFormat="1" ht="30" customHeight="1" spans="1:13">
      <c r="A70" s="26"/>
      <c r="B70" s="17">
        <v>65</v>
      </c>
      <c r="C70" s="18" t="s">
        <v>313</v>
      </c>
      <c r="D70" s="18" t="s">
        <v>318</v>
      </c>
      <c r="E70" s="17" t="s">
        <v>265</v>
      </c>
      <c r="F70" s="17" t="s">
        <v>266</v>
      </c>
      <c r="G70" s="18" t="s">
        <v>267</v>
      </c>
      <c r="H70" s="50" t="s">
        <v>268</v>
      </c>
      <c r="I70" s="17">
        <v>17721089244</v>
      </c>
      <c r="J70" s="17">
        <v>321.74</v>
      </c>
      <c r="K70" s="17">
        <f t="shared" si="5"/>
        <v>32174</v>
      </c>
      <c r="L70" s="17">
        <f t="shared" si="3"/>
        <v>16087</v>
      </c>
      <c r="M70" s="17">
        <f t="shared" si="4"/>
        <v>16087</v>
      </c>
    </row>
    <row r="71" s="2" customFormat="1" ht="30" customHeight="1" spans="1:13">
      <c r="A71" s="26"/>
      <c r="B71" s="17">
        <v>66</v>
      </c>
      <c r="C71" s="18" t="s">
        <v>313</v>
      </c>
      <c r="D71" s="18" t="s">
        <v>319</v>
      </c>
      <c r="E71" s="17" t="s">
        <v>255</v>
      </c>
      <c r="F71" s="17" t="s">
        <v>256</v>
      </c>
      <c r="G71" s="18" t="s">
        <v>257</v>
      </c>
      <c r="H71" s="50" t="s">
        <v>258</v>
      </c>
      <c r="I71" s="17">
        <v>18930193836</v>
      </c>
      <c r="J71" s="17">
        <v>291.38</v>
      </c>
      <c r="K71" s="17">
        <f t="shared" si="5"/>
        <v>29138</v>
      </c>
      <c r="L71" s="17">
        <f t="shared" si="3"/>
        <v>14569</v>
      </c>
      <c r="M71" s="17">
        <f t="shared" si="4"/>
        <v>14569</v>
      </c>
    </row>
    <row r="72" s="2" customFormat="1" ht="30" customHeight="1" spans="1:13">
      <c r="A72" s="26"/>
      <c r="B72" s="17">
        <v>67</v>
      </c>
      <c r="C72" s="18" t="s">
        <v>320</v>
      </c>
      <c r="D72" s="18" t="s">
        <v>321</v>
      </c>
      <c r="E72" s="17" t="s">
        <v>322</v>
      </c>
      <c r="F72" s="17" t="s">
        <v>323</v>
      </c>
      <c r="G72" s="18" t="s">
        <v>25</v>
      </c>
      <c r="H72" s="50" t="s">
        <v>324</v>
      </c>
      <c r="I72" s="17">
        <v>17621240435</v>
      </c>
      <c r="J72" s="17">
        <v>9</v>
      </c>
      <c r="K72" s="17">
        <f t="shared" si="5"/>
        <v>900</v>
      </c>
      <c r="L72" s="17">
        <f t="shared" si="3"/>
        <v>450</v>
      </c>
      <c r="M72" s="17">
        <f t="shared" si="4"/>
        <v>450</v>
      </c>
    </row>
    <row r="73" s="2" customFormat="1" ht="30" customHeight="1" spans="1:13">
      <c r="A73" s="26"/>
      <c r="B73" s="17">
        <v>68</v>
      </c>
      <c r="C73" s="18" t="s">
        <v>320</v>
      </c>
      <c r="D73" s="18" t="s">
        <v>325</v>
      </c>
      <c r="E73" s="17" t="s">
        <v>326</v>
      </c>
      <c r="F73" s="17" t="s">
        <v>327</v>
      </c>
      <c r="G73" s="18" t="s">
        <v>154</v>
      </c>
      <c r="H73" s="50" t="s">
        <v>328</v>
      </c>
      <c r="I73" s="17">
        <v>13262904327</v>
      </c>
      <c r="J73" s="17">
        <v>9</v>
      </c>
      <c r="K73" s="17">
        <f t="shared" si="5"/>
        <v>900</v>
      </c>
      <c r="L73" s="17">
        <f t="shared" si="3"/>
        <v>450</v>
      </c>
      <c r="M73" s="17">
        <f t="shared" si="4"/>
        <v>450</v>
      </c>
    </row>
    <row r="74" s="2" customFormat="1" ht="30" customHeight="1" spans="1:13">
      <c r="A74" s="26"/>
      <c r="B74" s="17">
        <v>69</v>
      </c>
      <c r="C74" s="18" t="s">
        <v>320</v>
      </c>
      <c r="D74" s="18" t="s">
        <v>321</v>
      </c>
      <c r="E74" s="17" t="s">
        <v>329</v>
      </c>
      <c r="F74" s="17" t="s">
        <v>330</v>
      </c>
      <c r="G74" s="18" t="s">
        <v>25</v>
      </c>
      <c r="H74" s="50" t="s">
        <v>331</v>
      </c>
      <c r="I74" s="17">
        <v>15221353168</v>
      </c>
      <c r="J74" s="17">
        <v>7</v>
      </c>
      <c r="K74" s="17">
        <f t="shared" si="5"/>
        <v>700</v>
      </c>
      <c r="L74" s="17">
        <f t="shared" si="3"/>
        <v>350</v>
      </c>
      <c r="M74" s="17">
        <f t="shared" si="4"/>
        <v>350</v>
      </c>
    </row>
    <row r="75" s="2" customFormat="1" ht="30" customHeight="1" spans="1:13">
      <c r="A75" s="26"/>
      <c r="B75" s="17">
        <v>70</v>
      </c>
      <c r="C75" s="18" t="s">
        <v>320</v>
      </c>
      <c r="D75" s="18" t="s">
        <v>321</v>
      </c>
      <c r="E75" s="17" t="s">
        <v>332</v>
      </c>
      <c r="F75" s="17" t="s">
        <v>333</v>
      </c>
      <c r="G75" s="18" t="s">
        <v>148</v>
      </c>
      <c r="H75" s="50" t="s">
        <v>334</v>
      </c>
      <c r="I75" s="17" t="s">
        <v>335</v>
      </c>
      <c r="J75" s="17">
        <v>6.5</v>
      </c>
      <c r="K75" s="17">
        <f t="shared" si="5"/>
        <v>650</v>
      </c>
      <c r="L75" s="17">
        <f t="shared" si="3"/>
        <v>325</v>
      </c>
      <c r="M75" s="17">
        <f t="shared" si="4"/>
        <v>325</v>
      </c>
    </row>
    <row r="76" s="2" customFormat="1" ht="30" customHeight="1" spans="1:13">
      <c r="A76" s="26"/>
      <c r="B76" s="17">
        <v>71</v>
      </c>
      <c r="C76" s="18" t="s">
        <v>320</v>
      </c>
      <c r="D76" s="18" t="s">
        <v>336</v>
      </c>
      <c r="E76" s="17" t="s">
        <v>337</v>
      </c>
      <c r="F76" s="17" t="s">
        <v>338</v>
      </c>
      <c r="G76" s="18" t="s">
        <v>154</v>
      </c>
      <c r="H76" s="50" t="s">
        <v>339</v>
      </c>
      <c r="I76" s="17" t="s">
        <v>340</v>
      </c>
      <c r="J76" s="17">
        <v>10</v>
      </c>
      <c r="K76" s="17">
        <f t="shared" si="5"/>
        <v>1000</v>
      </c>
      <c r="L76" s="17">
        <f t="shared" si="3"/>
        <v>500</v>
      </c>
      <c r="M76" s="17">
        <f t="shared" si="4"/>
        <v>500</v>
      </c>
    </row>
    <row r="77" s="2" customFormat="1" ht="30" customHeight="1" spans="1:13">
      <c r="A77" s="26"/>
      <c r="B77" s="17">
        <v>72</v>
      </c>
      <c r="C77" s="18" t="s">
        <v>320</v>
      </c>
      <c r="D77" s="18" t="s">
        <v>336</v>
      </c>
      <c r="E77" s="17" t="s">
        <v>341</v>
      </c>
      <c r="F77" s="17" t="s">
        <v>342</v>
      </c>
      <c r="G77" s="18" t="s">
        <v>45</v>
      </c>
      <c r="H77" s="50" t="s">
        <v>343</v>
      </c>
      <c r="I77" s="17" t="s">
        <v>344</v>
      </c>
      <c r="J77" s="17">
        <v>12</v>
      </c>
      <c r="K77" s="17">
        <f t="shared" si="5"/>
        <v>1200</v>
      </c>
      <c r="L77" s="17">
        <f t="shared" si="3"/>
        <v>600</v>
      </c>
      <c r="M77" s="17">
        <f t="shared" si="4"/>
        <v>600</v>
      </c>
    </row>
    <row r="78" s="2" customFormat="1" ht="30" customHeight="1" spans="1:13">
      <c r="A78" s="26"/>
      <c r="B78" s="17">
        <v>73</v>
      </c>
      <c r="C78" s="18" t="s">
        <v>320</v>
      </c>
      <c r="D78" s="18" t="s">
        <v>336</v>
      </c>
      <c r="E78" s="17" t="s">
        <v>345</v>
      </c>
      <c r="F78" s="17" t="s">
        <v>346</v>
      </c>
      <c r="G78" s="18" t="s">
        <v>148</v>
      </c>
      <c r="H78" s="50" t="s">
        <v>347</v>
      </c>
      <c r="I78" s="17">
        <v>13917133193</v>
      </c>
      <c r="J78" s="17">
        <v>8.5</v>
      </c>
      <c r="K78" s="17">
        <f t="shared" si="5"/>
        <v>850</v>
      </c>
      <c r="L78" s="17">
        <f t="shared" si="3"/>
        <v>425</v>
      </c>
      <c r="M78" s="17">
        <f t="shared" si="4"/>
        <v>425</v>
      </c>
    </row>
    <row r="79" s="2" customFormat="1" ht="30" customHeight="1" spans="1:13">
      <c r="A79" s="26"/>
      <c r="B79" s="17">
        <v>74</v>
      </c>
      <c r="C79" s="18" t="s">
        <v>320</v>
      </c>
      <c r="D79" s="18" t="s">
        <v>348</v>
      </c>
      <c r="E79" s="17" t="s">
        <v>349</v>
      </c>
      <c r="F79" s="17" t="s">
        <v>350</v>
      </c>
      <c r="G79" s="18" t="s">
        <v>202</v>
      </c>
      <c r="H79" s="50" t="s">
        <v>351</v>
      </c>
      <c r="I79" s="17">
        <v>13774226408</v>
      </c>
      <c r="J79" s="17">
        <v>6.5</v>
      </c>
      <c r="K79" s="17">
        <f t="shared" si="5"/>
        <v>650</v>
      </c>
      <c r="L79" s="17">
        <f t="shared" si="3"/>
        <v>325</v>
      </c>
      <c r="M79" s="17">
        <f t="shared" si="4"/>
        <v>325</v>
      </c>
    </row>
    <row r="80" s="2" customFormat="1" ht="30" customHeight="1" spans="1:13">
      <c r="A80" s="26"/>
      <c r="B80" s="17">
        <v>75</v>
      </c>
      <c r="C80" s="18" t="s">
        <v>320</v>
      </c>
      <c r="D80" s="18" t="s">
        <v>336</v>
      </c>
      <c r="E80" s="17" t="s">
        <v>352</v>
      </c>
      <c r="F80" s="17" t="s">
        <v>353</v>
      </c>
      <c r="G80" s="18" t="s">
        <v>354</v>
      </c>
      <c r="H80" s="50" t="s">
        <v>355</v>
      </c>
      <c r="I80" s="17" t="s">
        <v>356</v>
      </c>
      <c r="J80" s="17">
        <v>2.6</v>
      </c>
      <c r="K80" s="17">
        <f t="shared" si="5"/>
        <v>260</v>
      </c>
      <c r="L80" s="17">
        <f t="shared" si="3"/>
        <v>130</v>
      </c>
      <c r="M80" s="17">
        <f t="shared" si="4"/>
        <v>130</v>
      </c>
    </row>
    <row r="81" s="2" customFormat="1" ht="30" customHeight="1" spans="1:13">
      <c r="A81" s="26"/>
      <c r="B81" s="17">
        <v>76</v>
      </c>
      <c r="C81" s="18" t="s">
        <v>320</v>
      </c>
      <c r="D81" s="18" t="s">
        <v>336</v>
      </c>
      <c r="E81" s="17" t="s">
        <v>357</v>
      </c>
      <c r="F81" s="17" t="s">
        <v>358</v>
      </c>
      <c r="G81" s="18" t="s">
        <v>148</v>
      </c>
      <c r="H81" s="50" t="s">
        <v>359</v>
      </c>
      <c r="I81" s="17" t="s">
        <v>360</v>
      </c>
      <c r="J81" s="17">
        <v>8</v>
      </c>
      <c r="K81" s="17">
        <f t="shared" si="5"/>
        <v>800</v>
      </c>
      <c r="L81" s="17">
        <f t="shared" si="3"/>
        <v>400</v>
      </c>
      <c r="M81" s="17">
        <f t="shared" si="4"/>
        <v>400</v>
      </c>
    </row>
    <row r="82" s="2" customFormat="1" ht="30" customHeight="1" spans="1:13">
      <c r="A82" s="26"/>
      <c r="B82" s="17">
        <v>77</v>
      </c>
      <c r="C82" s="18" t="s">
        <v>320</v>
      </c>
      <c r="D82" s="18" t="s">
        <v>321</v>
      </c>
      <c r="E82" s="17" t="s">
        <v>361</v>
      </c>
      <c r="F82" s="50" t="s">
        <v>362</v>
      </c>
      <c r="G82" s="18" t="s">
        <v>363</v>
      </c>
      <c r="H82" s="50" t="s">
        <v>364</v>
      </c>
      <c r="I82" s="17">
        <v>18212916253</v>
      </c>
      <c r="J82" s="17">
        <v>7</v>
      </c>
      <c r="K82" s="17">
        <f t="shared" si="5"/>
        <v>700</v>
      </c>
      <c r="L82" s="17">
        <f t="shared" si="3"/>
        <v>350</v>
      </c>
      <c r="M82" s="17">
        <f t="shared" si="4"/>
        <v>350</v>
      </c>
    </row>
    <row r="83" s="2" customFormat="1" ht="30" customHeight="1" spans="1:13">
      <c r="A83" s="26"/>
      <c r="B83" s="17">
        <v>78</v>
      </c>
      <c r="C83" s="18" t="s">
        <v>320</v>
      </c>
      <c r="D83" s="18" t="s">
        <v>336</v>
      </c>
      <c r="E83" s="17" t="s">
        <v>365</v>
      </c>
      <c r="F83" s="17" t="s">
        <v>366</v>
      </c>
      <c r="G83" s="18" t="s">
        <v>45</v>
      </c>
      <c r="H83" s="50" t="s">
        <v>367</v>
      </c>
      <c r="I83" s="17">
        <v>13595871730</v>
      </c>
      <c r="J83" s="17">
        <v>9.5</v>
      </c>
      <c r="K83" s="17">
        <f t="shared" si="5"/>
        <v>950</v>
      </c>
      <c r="L83" s="17">
        <f t="shared" si="3"/>
        <v>475</v>
      </c>
      <c r="M83" s="17">
        <f t="shared" si="4"/>
        <v>475</v>
      </c>
    </row>
    <row r="84" s="2" customFormat="1" ht="30" customHeight="1" spans="1:13">
      <c r="A84" s="26"/>
      <c r="B84" s="17">
        <v>79</v>
      </c>
      <c r="C84" s="18" t="s">
        <v>320</v>
      </c>
      <c r="D84" s="18" t="s">
        <v>368</v>
      </c>
      <c r="E84" s="17" t="s">
        <v>369</v>
      </c>
      <c r="F84" s="17" t="s">
        <v>370</v>
      </c>
      <c r="G84" s="18" t="s">
        <v>45</v>
      </c>
      <c r="H84" s="50" t="s">
        <v>371</v>
      </c>
      <c r="I84" s="17" t="s">
        <v>372</v>
      </c>
      <c r="J84" s="17">
        <v>3</v>
      </c>
      <c r="K84" s="17">
        <f t="shared" si="5"/>
        <v>300</v>
      </c>
      <c r="L84" s="17">
        <f t="shared" si="3"/>
        <v>150</v>
      </c>
      <c r="M84" s="17">
        <f t="shared" si="4"/>
        <v>150</v>
      </c>
    </row>
    <row r="85" s="2" customFormat="1" ht="30" customHeight="1" spans="1:13">
      <c r="A85" s="26"/>
      <c r="B85" s="17">
        <v>80</v>
      </c>
      <c r="C85" s="18" t="s">
        <v>373</v>
      </c>
      <c r="D85" s="18" t="s">
        <v>374</v>
      </c>
      <c r="E85" s="17" t="s">
        <v>375</v>
      </c>
      <c r="F85" s="50" t="s">
        <v>376</v>
      </c>
      <c r="G85" s="18" t="s">
        <v>178</v>
      </c>
      <c r="H85" s="17" t="s">
        <v>377</v>
      </c>
      <c r="I85" s="17">
        <v>18918530968</v>
      </c>
      <c r="J85" s="17">
        <v>3</v>
      </c>
      <c r="K85" s="17">
        <f t="shared" si="5"/>
        <v>300</v>
      </c>
      <c r="L85" s="17">
        <f t="shared" si="3"/>
        <v>150</v>
      </c>
      <c r="M85" s="17">
        <f t="shared" si="4"/>
        <v>150</v>
      </c>
    </row>
    <row r="86" s="2" customFormat="1" ht="30" customHeight="1" spans="1:13">
      <c r="A86" s="26"/>
      <c r="B86" s="17">
        <v>81</v>
      </c>
      <c r="C86" s="18" t="s">
        <v>373</v>
      </c>
      <c r="D86" s="18" t="s">
        <v>374</v>
      </c>
      <c r="E86" s="17" t="s">
        <v>378</v>
      </c>
      <c r="F86" s="50" t="s">
        <v>379</v>
      </c>
      <c r="G86" s="18" t="s">
        <v>178</v>
      </c>
      <c r="H86" s="17" t="s">
        <v>380</v>
      </c>
      <c r="I86" s="17">
        <v>15021907239</v>
      </c>
      <c r="J86" s="17">
        <v>3</v>
      </c>
      <c r="K86" s="17">
        <f t="shared" si="5"/>
        <v>300</v>
      </c>
      <c r="L86" s="17">
        <f t="shared" si="3"/>
        <v>150</v>
      </c>
      <c r="M86" s="17">
        <f t="shared" si="4"/>
        <v>150</v>
      </c>
    </row>
    <row r="87" s="2" customFormat="1" ht="30" customHeight="1" spans="1:13">
      <c r="A87" s="26"/>
      <c r="B87" s="17">
        <v>82</v>
      </c>
      <c r="C87" s="18" t="s">
        <v>373</v>
      </c>
      <c r="D87" s="18" t="s">
        <v>381</v>
      </c>
      <c r="E87" s="17" t="s">
        <v>382</v>
      </c>
      <c r="F87" s="17" t="s">
        <v>383</v>
      </c>
      <c r="G87" s="18" t="s">
        <v>178</v>
      </c>
      <c r="H87" s="17" t="s">
        <v>384</v>
      </c>
      <c r="I87" s="17">
        <v>15216808718</v>
      </c>
      <c r="J87" s="17">
        <v>2.5</v>
      </c>
      <c r="K87" s="17">
        <f t="shared" si="5"/>
        <v>250</v>
      </c>
      <c r="L87" s="17">
        <f t="shared" si="3"/>
        <v>125</v>
      </c>
      <c r="M87" s="17">
        <f t="shared" si="4"/>
        <v>125</v>
      </c>
    </row>
    <row r="88" s="2" customFormat="1" ht="30" customHeight="1" spans="1:13">
      <c r="A88" s="26"/>
      <c r="B88" s="17">
        <v>83</v>
      </c>
      <c r="C88" s="18" t="s">
        <v>373</v>
      </c>
      <c r="D88" s="18" t="s">
        <v>385</v>
      </c>
      <c r="E88" s="17" t="s">
        <v>299</v>
      </c>
      <c r="F88" s="50" t="s">
        <v>300</v>
      </c>
      <c r="G88" s="18" t="s">
        <v>128</v>
      </c>
      <c r="H88" s="50" t="s">
        <v>301</v>
      </c>
      <c r="I88" s="17">
        <v>13022162806</v>
      </c>
      <c r="J88" s="17">
        <v>65</v>
      </c>
      <c r="K88" s="17">
        <f t="shared" si="5"/>
        <v>6500</v>
      </c>
      <c r="L88" s="17">
        <f t="shared" si="3"/>
        <v>3250</v>
      </c>
      <c r="M88" s="17">
        <f t="shared" si="4"/>
        <v>3250</v>
      </c>
    </row>
    <row r="89" s="2" customFormat="1" ht="30" customHeight="1" spans="1:13">
      <c r="A89" s="26"/>
      <c r="B89" s="17">
        <v>84</v>
      </c>
      <c r="C89" s="18" t="s">
        <v>386</v>
      </c>
      <c r="D89" s="18" t="s">
        <v>36</v>
      </c>
      <c r="E89" s="17" t="s">
        <v>387</v>
      </c>
      <c r="F89" s="17" t="s">
        <v>388</v>
      </c>
      <c r="G89" s="18" t="s">
        <v>389</v>
      </c>
      <c r="H89" s="50" t="s">
        <v>390</v>
      </c>
      <c r="I89" s="17">
        <v>18621100367</v>
      </c>
      <c r="J89" s="17">
        <v>25</v>
      </c>
      <c r="K89" s="17">
        <f t="shared" si="5"/>
        <v>2500</v>
      </c>
      <c r="L89" s="17">
        <f t="shared" si="3"/>
        <v>1250</v>
      </c>
      <c r="M89" s="17">
        <f t="shared" si="4"/>
        <v>1250</v>
      </c>
    </row>
    <row r="90" s="2" customFormat="1" ht="30" customHeight="1" spans="1:13">
      <c r="A90" s="26"/>
      <c r="B90" s="17">
        <v>85</v>
      </c>
      <c r="C90" s="18" t="s">
        <v>386</v>
      </c>
      <c r="D90" s="18" t="s">
        <v>391</v>
      </c>
      <c r="E90" s="17" t="s">
        <v>191</v>
      </c>
      <c r="F90" s="17" t="s">
        <v>192</v>
      </c>
      <c r="G90" s="18" t="s">
        <v>119</v>
      </c>
      <c r="H90" s="50" t="s">
        <v>193</v>
      </c>
      <c r="I90" s="17">
        <v>13917475999</v>
      </c>
      <c r="J90" s="17">
        <v>22.6</v>
      </c>
      <c r="K90" s="17">
        <f t="shared" si="5"/>
        <v>2260</v>
      </c>
      <c r="L90" s="17">
        <f t="shared" si="3"/>
        <v>1130</v>
      </c>
      <c r="M90" s="17">
        <f t="shared" si="4"/>
        <v>1130</v>
      </c>
    </row>
    <row r="91" s="2" customFormat="1" ht="30" customHeight="1" spans="1:13">
      <c r="A91" s="26"/>
      <c r="B91" s="17">
        <v>86</v>
      </c>
      <c r="C91" s="18" t="s">
        <v>392</v>
      </c>
      <c r="D91" s="18" t="s">
        <v>393</v>
      </c>
      <c r="E91" s="17" t="s">
        <v>394</v>
      </c>
      <c r="F91" s="17" t="s">
        <v>395</v>
      </c>
      <c r="G91" s="18" t="s">
        <v>178</v>
      </c>
      <c r="H91" s="50" t="s">
        <v>396</v>
      </c>
      <c r="I91" s="17">
        <v>15900982233</v>
      </c>
      <c r="J91" s="17">
        <v>420</v>
      </c>
      <c r="K91" s="17">
        <f t="shared" si="5"/>
        <v>42000</v>
      </c>
      <c r="L91" s="17">
        <f t="shared" si="3"/>
        <v>21000</v>
      </c>
      <c r="M91" s="17">
        <f t="shared" si="4"/>
        <v>21000</v>
      </c>
    </row>
    <row r="92" s="2" customFormat="1" ht="30" customHeight="1" spans="1:13">
      <c r="A92" s="26"/>
      <c r="B92" s="17">
        <v>87</v>
      </c>
      <c r="C92" s="18" t="s">
        <v>392</v>
      </c>
      <c r="D92" s="18" t="s">
        <v>397</v>
      </c>
      <c r="E92" s="17" t="s">
        <v>398</v>
      </c>
      <c r="F92" s="17" t="s">
        <v>399</v>
      </c>
      <c r="G92" s="18" t="s">
        <v>178</v>
      </c>
      <c r="H92" s="50" t="s">
        <v>400</v>
      </c>
      <c r="I92" s="17">
        <v>15216663659</v>
      </c>
      <c r="J92" s="17">
        <v>10</v>
      </c>
      <c r="K92" s="17">
        <f t="shared" si="5"/>
        <v>1000</v>
      </c>
      <c r="L92" s="17">
        <f t="shared" ref="L92:L105" si="6">J92*100/2</f>
        <v>500</v>
      </c>
      <c r="M92" s="17">
        <f t="shared" ref="M92:M105" si="7">J92*100/2</f>
        <v>500</v>
      </c>
    </row>
    <row r="93" s="2" customFormat="1" ht="30" customHeight="1" spans="1:13">
      <c r="A93" s="26"/>
      <c r="B93" s="17">
        <v>88</v>
      </c>
      <c r="C93" s="18" t="s">
        <v>401</v>
      </c>
      <c r="D93" s="18" t="s">
        <v>402</v>
      </c>
      <c r="E93" s="17" t="s">
        <v>403</v>
      </c>
      <c r="F93" s="17" t="s">
        <v>404</v>
      </c>
      <c r="G93" s="18" t="s">
        <v>178</v>
      </c>
      <c r="H93" s="50" t="s">
        <v>405</v>
      </c>
      <c r="I93" s="17" t="s">
        <v>406</v>
      </c>
      <c r="J93" s="17">
        <v>3</v>
      </c>
      <c r="K93" s="17">
        <f t="shared" si="5"/>
        <v>300</v>
      </c>
      <c r="L93" s="17">
        <f t="shared" si="6"/>
        <v>150</v>
      </c>
      <c r="M93" s="17">
        <f t="shared" si="7"/>
        <v>150</v>
      </c>
    </row>
    <row r="94" s="2" customFormat="1" ht="30" customHeight="1" spans="1:13">
      <c r="A94" s="26"/>
      <c r="B94" s="17">
        <v>89</v>
      </c>
      <c r="C94" s="18" t="s">
        <v>407</v>
      </c>
      <c r="D94" s="18" t="s">
        <v>408</v>
      </c>
      <c r="E94" s="17" t="s">
        <v>409</v>
      </c>
      <c r="F94" s="17" t="s">
        <v>410</v>
      </c>
      <c r="G94" s="18" t="s">
        <v>25</v>
      </c>
      <c r="H94" s="17" t="s">
        <v>411</v>
      </c>
      <c r="I94" s="17">
        <v>13818865062</v>
      </c>
      <c r="J94" s="17">
        <v>11.5</v>
      </c>
      <c r="K94" s="17">
        <f t="shared" si="5"/>
        <v>1150</v>
      </c>
      <c r="L94" s="17">
        <f t="shared" si="6"/>
        <v>575</v>
      </c>
      <c r="M94" s="17">
        <f t="shared" si="7"/>
        <v>575</v>
      </c>
    </row>
    <row r="95" s="2" customFormat="1" ht="30" customHeight="1" spans="1:13">
      <c r="A95" s="26"/>
      <c r="B95" s="17">
        <v>90</v>
      </c>
      <c r="C95" s="18" t="s">
        <v>407</v>
      </c>
      <c r="D95" s="18" t="s">
        <v>130</v>
      </c>
      <c r="E95" s="17" t="s">
        <v>412</v>
      </c>
      <c r="F95" s="17" t="s">
        <v>413</v>
      </c>
      <c r="G95" s="18" t="s">
        <v>291</v>
      </c>
      <c r="H95" s="17" t="s">
        <v>414</v>
      </c>
      <c r="I95" s="17">
        <v>13817865941</v>
      </c>
      <c r="J95" s="17">
        <v>30</v>
      </c>
      <c r="K95" s="17">
        <f t="shared" si="5"/>
        <v>3000</v>
      </c>
      <c r="L95" s="17">
        <f t="shared" si="6"/>
        <v>1500</v>
      </c>
      <c r="M95" s="17">
        <f t="shared" si="7"/>
        <v>1500</v>
      </c>
    </row>
    <row r="96" s="2" customFormat="1" ht="30" customHeight="1" spans="1:13">
      <c r="A96" s="26"/>
      <c r="B96" s="17">
        <v>91</v>
      </c>
      <c r="C96" s="18" t="s">
        <v>407</v>
      </c>
      <c r="D96" s="18" t="s">
        <v>130</v>
      </c>
      <c r="E96" s="17" t="s">
        <v>415</v>
      </c>
      <c r="F96" s="17" t="s">
        <v>416</v>
      </c>
      <c r="G96" s="18" t="s">
        <v>128</v>
      </c>
      <c r="H96" s="17" t="s">
        <v>417</v>
      </c>
      <c r="I96" s="17">
        <v>17721000565</v>
      </c>
      <c r="J96" s="17">
        <v>30</v>
      </c>
      <c r="K96" s="17">
        <f t="shared" si="5"/>
        <v>3000</v>
      </c>
      <c r="L96" s="17">
        <f t="shared" si="6"/>
        <v>1500</v>
      </c>
      <c r="M96" s="17">
        <f t="shared" si="7"/>
        <v>1500</v>
      </c>
    </row>
    <row r="97" s="2" customFormat="1" ht="30" customHeight="1" spans="1:13">
      <c r="A97" s="26"/>
      <c r="B97" s="17">
        <v>92</v>
      </c>
      <c r="C97" s="18" t="s">
        <v>418</v>
      </c>
      <c r="D97" s="18" t="s">
        <v>31</v>
      </c>
      <c r="E97" s="17" t="s">
        <v>419</v>
      </c>
      <c r="F97" s="17" t="s">
        <v>420</v>
      </c>
      <c r="G97" s="18" t="s">
        <v>421</v>
      </c>
      <c r="H97" s="50" t="s">
        <v>422</v>
      </c>
      <c r="I97" s="17">
        <v>15800583546</v>
      </c>
      <c r="J97" s="17">
        <v>14.78</v>
      </c>
      <c r="K97" s="17">
        <f t="shared" si="5"/>
        <v>1478</v>
      </c>
      <c r="L97" s="17">
        <f t="shared" si="6"/>
        <v>739</v>
      </c>
      <c r="M97" s="17">
        <f t="shared" si="7"/>
        <v>739</v>
      </c>
    </row>
    <row r="98" s="2" customFormat="1" ht="30" customHeight="1" spans="1:13">
      <c r="A98" s="26"/>
      <c r="B98" s="17">
        <v>93</v>
      </c>
      <c r="C98" s="18" t="s">
        <v>418</v>
      </c>
      <c r="D98" s="18" t="s">
        <v>423</v>
      </c>
      <c r="E98" s="17" t="s">
        <v>424</v>
      </c>
      <c r="F98" s="17" t="s">
        <v>425</v>
      </c>
      <c r="G98" s="18" t="s">
        <v>143</v>
      </c>
      <c r="H98" s="50" t="s">
        <v>426</v>
      </c>
      <c r="I98" s="17" t="s">
        <v>427</v>
      </c>
      <c r="J98" s="17">
        <v>2.4</v>
      </c>
      <c r="K98" s="17">
        <f t="shared" si="5"/>
        <v>240</v>
      </c>
      <c r="L98" s="17">
        <f t="shared" si="6"/>
        <v>120</v>
      </c>
      <c r="M98" s="17">
        <f t="shared" si="7"/>
        <v>120</v>
      </c>
    </row>
    <row r="99" s="2" customFormat="1" ht="30" customHeight="1" spans="1:13">
      <c r="A99" s="26"/>
      <c r="B99" s="17">
        <v>94</v>
      </c>
      <c r="C99" s="18" t="s">
        <v>428</v>
      </c>
      <c r="D99" s="18" t="s">
        <v>429</v>
      </c>
      <c r="E99" s="17" t="s">
        <v>430</v>
      </c>
      <c r="F99" s="17" t="s">
        <v>431</v>
      </c>
      <c r="G99" s="18" t="s">
        <v>119</v>
      </c>
      <c r="H99" s="50" t="s">
        <v>432</v>
      </c>
      <c r="I99" s="17" t="s">
        <v>433</v>
      </c>
      <c r="J99" s="17">
        <v>353.31</v>
      </c>
      <c r="K99" s="17">
        <f t="shared" si="5"/>
        <v>35331</v>
      </c>
      <c r="L99" s="17">
        <f t="shared" si="6"/>
        <v>17665.5</v>
      </c>
      <c r="M99" s="17">
        <f t="shared" si="7"/>
        <v>17665.5</v>
      </c>
    </row>
    <row r="100" s="2" customFormat="1" ht="30" customHeight="1" spans="1:13">
      <c r="A100" s="26"/>
      <c r="B100" s="17">
        <v>95</v>
      </c>
      <c r="C100" s="18" t="s">
        <v>428</v>
      </c>
      <c r="D100" s="18" t="s">
        <v>434</v>
      </c>
      <c r="E100" s="17" t="s">
        <v>435</v>
      </c>
      <c r="F100" s="17" t="s">
        <v>436</v>
      </c>
      <c r="G100" s="18" t="s">
        <v>25</v>
      </c>
      <c r="H100" s="17" t="s">
        <v>437</v>
      </c>
      <c r="I100" s="17" t="s">
        <v>438</v>
      </c>
      <c r="J100" s="17">
        <v>21</v>
      </c>
      <c r="K100" s="17">
        <f t="shared" si="5"/>
        <v>2100</v>
      </c>
      <c r="L100" s="17">
        <f t="shared" si="6"/>
        <v>1050</v>
      </c>
      <c r="M100" s="17">
        <f t="shared" si="7"/>
        <v>1050</v>
      </c>
    </row>
    <row r="101" s="2" customFormat="1" ht="30" customHeight="1" spans="1:13">
      <c r="A101" s="26"/>
      <c r="B101" s="17">
        <v>96</v>
      </c>
      <c r="C101" s="18" t="s">
        <v>428</v>
      </c>
      <c r="D101" s="18" t="s">
        <v>439</v>
      </c>
      <c r="E101" s="17" t="s">
        <v>440</v>
      </c>
      <c r="F101" s="17" t="s">
        <v>441</v>
      </c>
      <c r="G101" s="18" t="s">
        <v>25</v>
      </c>
      <c r="H101" s="50" t="s">
        <v>442</v>
      </c>
      <c r="I101" s="17" t="s">
        <v>443</v>
      </c>
      <c r="J101" s="17">
        <v>16.5</v>
      </c>
      <c r="K101" s="17">
        <f t="shared" si="5"/>
        <v>1650</v>
      </c>
      <c r="L101" s="17">
        <f t="shared" si="6"/>
        <v>825</v>
      </c>
      <c r="M101" s="17">
        <f t="shared" si="7"/>
        <v>825</v>
      </c>
    </row>
    <row r="102" s="2" customFormat="1" ht="30" customHeight="1" spans="1:13">
      <c r="A102" s="26"/>
      <c r="B102" s="17">
        <v>97</v>
      </c>
      <c r="C102" s="18" t="s">
        <v>428</v>
      </c>
      <c r="D102" s="18" t="s">
        <v>429</v>
      </c>
      <c r="E102" s="17" t="s">
        <v>444</v>
      </c>
      <c r="F102" s="17" t="s">
        <v>445</v>
      </c>
      <c r="G102" s="18" t="s">
        <v>25</v>
      </c>
      <c r="H102" s="17" t="s">
        <v>446</v>
      </c>
      <c r="I102" s="17" t="s">
        <v>447</v>
      </c>
      <c r="J102" s="17">
        <v>10.5</v>
      </c>
      <c r="K102" s="17">
        <f t="shared" si="5"/>
        <v>1050</v>
      </c>
      <c r="L102" s="17">
        <f t="shared" si="6"/>
        <v>525</v>
      </c>
      <c r="M102" s="17">
        <f t="shared" si="7"/>
        <v>525</v>
      </c>
    </row>
    <row r="103" s="2" customFormat="1" ht="30" customHeight="1" spans="1:13">
      <c r="A103" s="26"/>
      <c r="B103" s="17">
        <v>98</v>
      </c>
      <c r="C103" s="18" t="s">
        <v>428</v>
      </c>
      <c r="D103" s="18" t="s">
        <v>448</v>
      </c>
      <c r="E103" s="17" t="s">
        <v>449</v>
      </c>
      <c r="F103" s="17" t="s">
        <v>450</v>
      </c>
      <c r="G103" s="18" t="s">
        <v>25</v>
      </c>
      <c r="H103" s="17" t="s">
        <v>451</v>
      </c>
      <c r="I103" s="17" t="s">
        <v>452</v>
      </c>
      <c r="J103" s="17">
        <v>14</v>
      </c>
      <c r="K103" s="17">
        <f t="shared" si="5"/>
        <v>1400</v>
      </c>
      <c r="L103" s="17">
        <f t="shared" si="6"/>
        <v>700</v>
      </c>
      <c r="M103" s="17">
        <f t="shared" si="7"/>
        <v>700</v>
      </c>
    </row>
    <row r="104" s="2" customFormat="1" ht="30" customHeight="1" spans="1:13">
      <c r="A104" s="26"/>
      <c r="B104" s="17">
        <v>99</v>
      </c>
      <c r="C104" s="18" t="s">
        <v>428</v>
      </c>
      <c r="D104" s="18" t="s">
        <v>434</v>
      </c>
      <c r="E104" s="17" t="s">
        <v>453</v>
      </c>
      <c r="F104" s="17" t="s">
        <v>454</v>
      </c>
      <c r="G104" s="18" t="s">
        <v>25</v>
      </c>
      <c r="H104" s="17" t="s">
        <v>455</v>
      </c>
      <c r="I104" s="17" t="s">
        <v>456</v>
      </c>
      <c r="J104" s="17">
        <v>13.2</v>
      </c>
      <c r="K104" s="17">
        <f t="shared" si="5"/>
        <v>1320</v>
      </c>
      <c r="L104" s="17">
        <f t="shared" si="6"/>
        <v>660</v>
      </c>
      <c r="M104" s="17">
        <f t="shared" si="7"/>
        <v>660</v>
      </c>
    </row>
    <row r="105" s="2" customFormat="1" ht="30" customHeight="1" spans="1:13">
      <c r="A105" s="17"/>
      <c r="B105" s="17">
        <v>100</v>
      </c>
      <c r="C105" s="18" t="s">
        <v>428</v>
      </c>
      <c r="D105" s="18" t="s">
        <v>434</v>
      </c>
      <c r="E105" s="17" t="s">
        <v>457</v>
      </c>
      <c r="F105" s="17" t="s">
        <v>458</v>
      </c>
      <c r="G105" s="18" t="s">
        <v>237</v>
      </c>
      <c r="H105" s="50" t="s">
        <v>459</v>
      </c>
      <c r="I105" s="17">
        <v>15202119753</v>
      </c>
      <c r="J105" s="17">
        <v>16</v>
      </c>
      <c r="K105" s="17">
        <f t="shared" si="5"/>
        <v>1600</v>
      </c>
      <c r="L105" s="17">
        <f t="shared" si="6"/>
        <v>800</v>
      </c>
      <c r="M105" s="17">
        <f t="shared" si="7"/>
        <v>800</v>
      </c>
    </row>
    <row r="106" s="3" customFormat="1" ht="30" customHeight="1" spans="1:13">
      <c r="A106" s="36"/>
      <c r="B106" s="36"/>
      <c r="C106" s="37"/>
      <c r="D106" s="37"/>
      <c r="E106" s="36"/>
      <c r="F106" s="36"/>
      <c r="G106" s="37"/>
      <c r="H106" s="36"/>
      <c r="I106" s="36" t="s">
        <v>460</v>
      </c>
      <c r="J106" s="36">
        <f>SUM(J28:J105)</f>
        <v>3132.02</v>
      </c>
      <c r="K106" s="36">
        <f t="shared" si="5"/>
        <v>313202</v>
      </c>
      <c r="L106" s="36">
        <f>J106*50</f>
        <v>156601</v>
      </c>
      <c r="M106" s="36">
        <f>J106*50</f>
        <v>156601</v>
      </c>
    </row>
    <row r="107" s="2" customFormat="1" ht="30" customHeight="1" spans="1:13">
      <c r="A107" s="26" t="s">
        <v>461</v>
      </c>
      <c r="B107" s="17">
        <v>101</v>
      </c>
      <c r="C107" s="18" t="s">
        <v>462</v>
      </c>
      <c r="D107" s="18">
        <v>1</v>
      </c>
      <c r="E107" s="17" t="s">
        <v>463</v>
      </c>
      <c r="F107" s="17" t="s">
        <v>464</v>
      </c>
      <c r="G107" s="18" t="s">
        <v>261</v>
      </c>
      <c r="H107" s="50" t="s">
        <v>465</v>
      </c>
      <c r="I107" s="17">
        <v>18117199959</v>
      </c>
      <c r="J107" s="17">
        <v>2</v>
      </c>
      <c r="K107" s="17">
        <f t="shared" si="5"/>
        <v>200</v>
      </c>
      <c r="L107" s="17">
        <f t="shared" ref="L107:L117" si="8">J107*100/2</f>
        <v>100</v>
      </c>
      <c r="M107" s="17">
        <f t="shared" ref="M107:M117" si="9">J107*100/2</f>
        <v>100</v>
      </c>
    </row>
    <row r="108" s="2" customFormat="1" ht="30" customHeight="1" spans="1:13">
      <c r="A108" s="26"/>
      <c r="B108" s="17">
        <v>102</v>
      </c>
      <c r="C108" s="18" t="s">
        <v>462</v>
      </c>
      <c r="D108" s="18">
        <v>2</v>
      </c>
      <c r="E108" s="17" t="s">
        <v>466</v>
      </c>
      <c r="F108" s="17" t="s">
        <v>467</v>
      </c>
      <c r="G108" s="18" t="s">
        <v>261</v>
      </c>
      <c r="H108" s="50" t="s">
        <v>468</v>
      </c>
      <c r="I108" s="17">
        <v>13671530953</v>
      </c>
      <c r="J108" s="17">
        <v>2</v>
      </c>
      <c r="K108" s="17">
        <f t="shared" si="5"/>
        <v>200</v>
      </c>
      <c r="L108" s="17">
        <f t="shared" si="8"/>
        <v>100</v>
      </c>
      <c r="M108" s="17">
        <f t="shared" si="9"/>
        <v>100</v>
      </c>
    </row>
    <row r="109" s="2" customFormat="1" ht="30" customHeight="1" spans="1:13">
      <c r="A109" s="26"/>
      <c r="B109" s="17">
        <v>103</v>
      </c>
      <c r="C109" s="18" t="s">
        <v>462</v>
      </c>
      <c r="D109" s="18">
        <v>8</v>
      </c>
      <c r="E109" s="17" t="s">
        <v>469</v>
      </c>
      <c r="F109" s="17" t="s">
        <v>470</v>
      </c>
      <c r="G109" s="18" t="s">
        <v>261</v>
      </c>
      <c r="H109" s="17" t="s">
        <v>471</v>
      </c>
      <c r="I109" s="17">
        <v>18221590782</v>
      </c>
      <c r="J109" s="17">
        <v>2</v>
      </c>
      <c r="K109" s="17">
        <f t="shared" si="5"/>
        <v>200</v>
      </c>
      <c r="L109" s="17">
        <f t="shared" si="8"/>
        <v>100</v>
      </c>
      <c r="M109" s="17">
        <f t="shared" si="9"/>
        <v>100</v>
      </c>
    </row>
    <row r="110" s="2" customFormat="1" ht="30" customHeight="1" spans="1:13">
      <c r="A110" s="26"/>
      <c r="B110" s="17">
        <v>104</v>
      </c>
      <c r="C110" s="18" t="s">
        <v>462</v>
      </c>
      <c r="D110" s="18">
        <v>1</v>
      </c>
      <c r="E110" s="17" t="s">
        <v>472</v>
      </c>
      <c r="F110" s="17" t="s">
        <v>473</v>
      </c>
      <c r="G110" s="18" t="s">
        <v>261</v>
      </c>
      <c r="H110" s="17" t="s">
        <v>474</v>
      </c>
      <c r="I110" s="17">
        <v>57532459</v>
      </c>
      <c r="J110" s="17">
        <v>3</v>
      </c>
      <c r="K110" s="17">
        <f t="shared" si="5"/>
        <v>300</v>
      </c>
      <c r="L110" s="17">
        <f t="shared" si="8"/>
        <v>150</v>
      </c>
      <c r="M110" s="17">
        <f t="shared" si="9"/>
        <v>150</v>
      </c>
    </row>
    <row r="111" s="2" customFormat="1" ht="30" customHeight="1" spans="1:13">
      <c r="A111" s="26"/>
      <c r="B111" s="17">
        <v>105</v>
      </c>
      <c r="C111" s="18" t="s">
        <v>462</v>
      </c>
      <c r="D111" s="18">
        <v>5</v>
      </c>
      <c r="E111" s="17" t="s">
        <v>475</v>
      </c>
      <c r="F111" s="17" t="s">
        <v>476</v>
      </c>
      <c r="G111" s="18" t="s">
        <v>261</v>
      </c>
      <c r="H111" s="50" t="s">
        <v>477</v>
      </c>
      <c r="I111" s="17">
        <v>17749790009</v>
      </c>
      <c r="J111" s="17">
        <v>3</v>
      </c>
      <c r="K111" s="17">
        <f t="shared" si="5"/>
        <v>300</v>
      </c>
      <c r="L111" s="17">
        <f t="shared" si="8"/>
        <v>150</v>
      </c>
      <c r="M111" s="17">
        <f t="shared" si="9"/>
        <v>150</v>
      </c>
    </row>
    <row r="112" s="2" customFormat="1" ht="30" customHeight="1" spans="1:13">
      <c r="A112" s="26"/>
      <c r="B112" s="17">
        <v>106</v>
      </c>
      <c r="C112" s="18" t="s">
        <v>462</v>
      </c>
      <c r="D112" s="18">
        <v>11</v>
      </c>
      <c r="E112" s="17" t="s">
        <v>478</v>
      </c>
      <c r="F112" s="17" t="s">
        <v>479</v>
      </c>
      <c r="G112" s="18" t="s">
        <v>261</v>
      </c>
      <c r="H112" s="50" t="s">
        <v>480</v>
      </c>
      <c r="I112" s="17">
        <v>17301714033</v>
      </c>
      <c r="J112" s="17">
        <v>3</v>
      </c>
      <c r="K112" s="17">
        <f t="shared" si="5"/>
        <v>300</v>
      </c>
      <c r="L112" s="17">
        <f t="shared" si="8"/>
        <v>150</v>
      </c>
      <c r="M112" s="17">
        <f t="shared" si="9"/>
        <v>150</v>
      </c>
    </row>
    <row r="113" s="2" customFormat="1" ht="30" customHeight="1" spans="1:13">
      <c r="A113" s="26"/>
      <c r="B113" s="17">
        <v>107</v>
      </c>
      <c r="C113" s="18" t="s">
        <v>462</v>
      </c>
      <c r="D113" s="18">
        <v>1</v>
      </c>
      <c r="E113" s="17" t="s">
        <v>481</v>
      </c>
      <c r="F113" s="17" t="s">
        <v>482</v>
      </c>
      <c r="G113" s="18" t="s">
        <v>261</v>
      </c>
      <c r="H113" s="50" t="s">
        <v>483</v>
      </c>
      <c r="I113" s="17">
        <v>18916094088</v>
      </c>
      <c r="J113" s="17">
        <v>3</v>
      </c>
      <c r="K113" s="17">
        <f t="shared" si="5"/>
        <v>300</v>
      </c>
      <c r="L113" s="17">
        <f t="shared" si="8"/>
        <v>150</v>
      </c>
      <c r="M113" s="17">
        <f t="shared" si="9"/>
        <v>150</v>
      </c>
    </row>
    <row r="114" s="2" customFormat="1" ht="30" customHeight="1" spans="1:13">
      <c r="A114" s="26"/>
      <c r="B114" s="17">
        <v>108</v>
      </c>
      <c r="C114" s="18" t="s">
        <v>462</v>
      </c>
      <c r="D114" s="18">
        <v>8</v>
      </c>
      <c r="E114" s="17" t="s">
        <v>484</v>
      </c>
      <c r="F114" s="17" t="s">
        <v>485</v>
      </c>
      <c r="G114" s="18" t="s">
        <v>486</v>
      </c>
      <c r="H114" s="17" t="s">
        <v>487</v>
      </c>
      <c r="I114" s="17">
        <v>13564133369</v>
      </c>
      <c r="J114" s="17">
        <v>22.93</v>
      </c>
      <c r="K114" s="17">
        <f t="shared" si="5"/>
        <v>2293</v>
      </c>
      <c r="L114" s="17">
        <f t="shared" si="8"/>
        <v>1146.5</v>
      </c>
      <c r="M114" s="17">
        <f t="shared" si="9"/>
        <v>1146.5</v>
      </c>
    </row>
    <row r="115" s="2" customFormat="1" ht="30" customHeight="1" spans="1:13">
      <c r="A115" s="26"/>
      <c r="B115" s="17">
        <v>109</v>
      </c>
      <c r="C115" s="18" t="s">
        <v>462</v>
      </c>
      <c r="D115" s="18">
        <v>13</v>
      </c>
      <c r="E115" s="17" t="s">
        <v>488</v>
      </c>
      <c r="F115" s="17" t="s">
        <v>489</v>
      </c>
      <c r="G115" s="18" t="s">
        <v>291</v>
      </c>
      <c r="H115" s="50" t="s">
        <v>490</v>
      </c>
      <c r="I115" s="17">
        <v>15002154683</v>
      </c>
      <c r="J115" s="17">
        <v>13</v>
      </c>
      <c r="K115" s="17">
        <f t="shared" si="5"/>
        <v>1300</v>
      </c>
      <c r="L115" s="17">
        <f t="shared" si="8"/>
        <v>650</v>
      </c>
      <c r="M115" s="17">
        <f t="shared" si="9"/>
        <v>650</v>
      </c>
    </row>
    <row r="116" s="2" customFormat="1" ht="30" customHeight="1" spans="1:13">
      <c r="A116" s="26"/>
      <c r="B116" s="17">
        <v>110</v>
      </c>
      <c r="C116" s="18" t="s">
        <v>491</v>
      </c>
      <c r="D116" s="18" t="s">
        <v>48</v>
      </c>
      <c r="E116" s="17" t="s">
        <v>492</v>
      </c>
      <c r="F116" s="17" t="s">
        <v>493</v>
      </c>
      <c r="G116" s="18" t="s">
        <v>494</v>
      </c>
      <c r="H116" s="50" t="s">
        <v>495</v>
      </c>
      <c r="I116" s="17">
        <v>13661823150</v>
      </c>
      <c r="J116" s="17">
        <v>3</v>
      </c>
      <c r="K116" s="17">
        <f t="shared" si="5"/>
        <v>300</v>
      </c>
      <c r="L116" s="17">
        <f t="shared" si="8"/>
        <v>150</v>
      </c>
      <c r="M116" s="17">
        <f t="shared" si="9"/>
        <v>150</v>
      </c>
    </row>
    <row r="117" s="2" customFormat="1" ht="30" customHeight="1" spans="1:13">
      <c r="A117" s="26"/>
      <c r="B117" s="17">
        <v>111</v>
      </c>
      <c r="C117" s="18" t="s">
        <v>491</v>
      </c>
      <c r="D117" s="18" t="s">
        <v>496</v>
      </c>
      <c r="E117" s="17" t="s">
        <v>497</v>
      </c>
      <c r="F117" s="17" t="s">
        <v>498</v>
      </c>
      <c r="G117" s="18" t="s">
        <v>494</v>
      </c>
      <c r="H117" s="50" t="s">
        <v>499</v>
      </c>
      <c r="I117" s="17">
        <v>13816057856</v>
      </c>
      <c r="J117" s="17">
        <v>5</v>
      </c>
      <c r="K117" s="17">
        <f t="shared" si="5"/>
        <v>500</v>
      </c>
      <c r="L117" s="17">
        <f t="shared" si="8"/>
        <v>250</v>
      </c>
      <c r="M117" s="17">
        <f t="shared" si="9"/>
        <v>250</v>
      </c>
    </row>
    <row r="118" s="2" customFormat="1" ht="30" customHeight="1" spans="1:13">
      <c r="A118" s="26"/>
      <c r="B118" s="17">
        <v>112</v>
      </c>
      <c r="C118" s="18" t="s">
        <v>491</v>
      </c>
      <c r="D118" s="18" t="s">
        <v>36</v>
      </c>
      <c r="E118" s="17" t="s">
        <v>500</v>
      </c>
      <c r="F118" s="17" t="s">
        <v>501</v>
      </c>
      <c r="G118" s="18" t="s">
        <v>494</v>
      </c>
      <c r="H118" s="17" t="s">
        <v>502</v>
      </c>
      <c r="I118" s="17">
        <v>15000365134</v>
      </c>
      <c r="J118" s="17">
        <v>6</v>
      </c>
      <c r="K118" s="17">
        <f t="shared" si="5"/>
        <v>600</v>
      </c>
      <c r="L118" s="17">
        <f>J118*50</f>
        <v>300</v>
      </c>
      <c r="M118" s="17">
        <f>J118*50</f>
        <v>300</v>
      </c>
    </row>
    <row r="119" s="2" customFormat="1" ht="30" customHeight="1" spans="1:13">
      <c r="A119" s="26"/>
      <c r="B119" s="17">
        <v>113</v>
      </c>
      <c r="C119" s="18" t="s">
        <v>491</v>
      </c>
      <c r="D119" s="18" t="s">
        <v>151</v>
      </c>
      <c r="E119" s="17" t="s">
        <v>503</v>
      </c>
      <c r="F119" s="17" t="s">
        <v>504</v>
      </c>
      <c r="G119" s="18" t="s">
        <v>494</v>
      </c>
      <c r="H119" s="50" t="s">
        <v>505</v>
      </c>
      <c r="I119" s="17">
        <v>18916512520</v>
      </c>
      <c r="J119" s="17">
        <v>5.7</v>
      </c>
      <c r="K119" s="17">
        <f t="shared" si="5"/>
        <v>570</v>
      </c>
      <c r="L119" s="17">
        <f t="shared" ref="L119:L182" si="10">J119*100/2</f>
        <v>285</v>
      </c>
      <c r="M119" s="17">
        <f t="shared" ref="M119:M182" si="11">J119*100/2</f>
        <v>285</v>
      </c>
    </row>
    <row r="120" s="2" customFormat="1" ht="30" customHeight="1" spans="1:13">
      <c r="A120" s="26"/>
      <c r="B120" s="17">
        <v>114</v>
      </c>
      <c r="C120" s="18" t="s">
        <v>491</v>
      </c>
      <c r="D120" s="18" t="s">
        <v>130</v>
      </c>
      <c r="E120" s="17" t="s">
        <v>506</v>
      </c>
      <c r="F120" s="17" t="s">
        <v>507</v>
      </c>
      <c r="G120" s="18" t="s">
        <v>508</v>
      </c>
      <c r="H120" s="50" t="s">
        <v>509</v>
      </c>
      <c r="I120" s="17">
        <v>18118336781</v>
      </c>
      <c r="J120" s="17">
        <v>46</v>
      </c>
      <c r="K120" s="17">
        <f t="shared" si="5"/>
        <v>4600</v>
      </c>
      <c r="L120" s="17">
        <f t="shared" si="10"/>
        <v>2300</v>
      </c>
      <c r="M120" s="17">
        <f t="shared" si="11"/>
        <v>2300</v>
      </c>
    </row>
    <row r="121" s="2" customFormat="1" ht="30" customHeight="1" spans="1:13">
      <c r="A121" s="26"/>
      <c r="B121" s="17">
        <v>115</v>
      </c>
      <c r="C121" s="18" t="s">
        <v>510</v>
      </c>
      <c r="D121" s="18">
        <v>1</v>
      </c>
      <c r="E121" s="17" t="s">
        <v>511</v>
      </c>
      <c r="F121" s="17" t="s">
        <v>512</v>
      </c>
      <c r="G121" s="18" t="s">
        <v>513</v>
      </c>
      <c r="H121" s="17" t="s">
        <v>514</v>
      </c>
      <c r="I121" s="17">
        <v>13818446463</v>
      </c>
      <c r="J121" s="17">
        <v>3</v>
      </c>
      <c r="K121" s="17">
        <f t="shared" si="5"/>
        <v>300</v>
      </c>
      <c r="L121" s="17">
        <f t="shared" si="10"/>
        <v>150</v>
      </c>
      <c r="M121" s="17">
        <f t="shared" si="11"/>
        <v>150</v>
      </c>
    </row>
    <row r="122" s="2" customFormat="1" ht="30" customHeight="1" spans="1:13">
      <c r="A122" s="26"/>
      <c r="B122" s="17">
        <v>116</v>
      </c>
      <c r="C122" s="18" t="s">
        <v>510</v>
      </c>
      <c r="D122" s="18">
        <v>1</v>
      </c>
      <c r="E122" s="17" t="s">
        <v>515</v>
      </c>
      <c r="F122" s="17" t="s">
        <v>516</v>
      </c>
      <c r="G122" s="18" t="s">
        <v>513</v>
      </c>
      <c r="H122" s="17" t="s">
        <v>517</v>
      </c>
      <c r="I122" s="17">
        <v>13918675795</v>
      </c>
      <c r="J122" s="17">
        <v>3</v>
      </c>
      <c r="K122" s="17">
        <f t="shared" si="5"/>
        <v>300</v>
      </c>
      <c r="L122" s="17">
        <f t="shared" si="10"/>
        <v>150</v>
      </c>
      <c r="M122" s="17">
        <f t="shared" si="11"/>
        <v>150</v>
      </c>
    </row>
    <row r="123" s="2" customFormat="1" ht="30" customHeight="1" spans="1:13">
      <c r="A123" s="26"/>
      <c r="B123" s="17">
        <v>117</v>
      </c>
      <c r="C123" s="18" t="s">
        <v>510</v>
      </c>
      <c r="D123" s="18">
        <v>3</v>
      </c>
      <c r="E123" s="17" t="s">
        <v>518</v>
      </c>
      <c r="F123" s="17" t="s">
        <v>519</v>
      </c>
      <c r="G123" s="18" t="s">
        <v>520</v>
      </c>
      <c r="H123" s="17" t="s">
        <v>521</v>
      </c>
      <c r="I123" s="17">
        <v>18016322913</v>
      </c>
      <c r="J123" s="17">
        <v>2</v>
      </c>
      <c r="K123" s="17">
        <f t="shared" si="5"/>
        <v>200</v>
      </c>
      <c r="L123" s="17">
        <f t="shared" si="10"/>
        <v>100</v>
      </c>
      <c r="M123" s="17">
        <f t="shared" si="11"/>
        <v>100</v>
      </c>
    </row>
    <row r="124" s="2" customFormat="1" ht="30" customHeight="1" spans="1:13">
      <c r="A124" s="26"/>
      <c r="B124" s="17">
        <v>118</v>
      </c>
      <c r="C124" s="18" t="s">
        <v>510</v>
      </c>
      <c r="D124" s="18">
        <v>7</v>
      </c>
      <c r="E124" s="17" t="s">
        <v>522</v>
      </c>
      <c r="F124" s="17" t="s">
        <v>523</v>
      </c>
      <c r="G124" s="18" t="s">
        <v>513</v>
      </c>
      <c r="H124" s="17" t="s">
        <v>524</v>
      </c>
      <c r="I124" s="17">
        <v>18121434150</v>
      </c>
      <c r="J124" s="17">
        <v>2</v>
      </c>
      <c r="K124" s="17">
        <f t="shared" si="5"/>
        <v>200</v>
      </c>
      <c r="L124" s="17">
        <f t="shared" si="10"/>
        <v>100</v>
      </c>
      <c r="M124" s="17">
        <f t="shared" si="11"/>
        <v>100</v>
      </c>
    </row>
    <row r="125" s="2" customFormat="1" ht="30" customHeight="1" spans="1:13">
      <c r="A125" s="26"/>
      <c r="B125" s="17">
        <v>119</v>
      </c>
      <c r="C125" s="18" t="s">
        <v>510</v>
      </c>
      <c r="D125" s="18">
        <v>7</v>
      </c>
      <c r="E125" s="17" t="s">
        <v>525</v>
      </c>
      <c r="F125" s="17" t="s">
        <v>526</v>
      </c>
      <c r="G125" s="18" t="s">
        <v>513</v>
      </c>
      <c r="H125" s="17" t="s">
        <v>527</v>
      </c>
      <c r="I125" s="17">
        <v>18916598018</v>
      </c>
      <c r="J125" s="17">
        <v>2</v>
      </c>
      <c r="K125" s="17">
        <f t="shared" si="5"/>
        <v>200</v>
      </c>
      <c r="L125" s="17">
        <f t="shared" si="10"/>
        <v>100</v>
      </c>
      <c r="M125" s="17">
        <f t="shared" si="11"/>
        <v>100</v>
      </c>
    </row>
    <row r="126" s="2" customFormat="1" ht="30" customHeight="1" spans="1:13">
      <c r="A126" s="26"/>
      <c r="B126" s="17">
        <v>120</v>
      </c>
      <c r="C126" s="18" t="s">
        <v>510</v>
      </c>
      <c r="D126" s="18">
        <v>7</v>
      </c>
      <c r="E126" s="17" t="s">
        <v>528</v>
      </c>
      <c r="F126" s="17" t="s">
        <v>529</v>
      </c>
      <c r="G126" s="18" t="s">
        <v>513</v>
      </c>
      <c r="H126" s="17" t="s">
        <v>530</v>
      </c>
      <c r="I126" s="17">
        <v>15102117652</v>
      </c>
      <c r="J126" s="17">
        <v>2</v>
      </c>
      <c r="K126" s="17">
        <f t="shared" si="5"/>
        <v>200</v>
      </c>
      <c r="L126" s="17">
        <f t="shared" si="10"/>
        <v>100</v>
      </c>
      <c r="M126" s="17">
        <f t="shared" si="11"/>
        <v>100</v>
      </c>
    </row>
    <row r="127" s="2" customFormat="1" ht="30" customHeight="1" spans="1:13">
      <c r="A127" s="26"/>
      <c r="B127" s="17">
        <v>121</v>
      </c>
      <c r="C127" s="18" t="s">
        <v>510</v>
      </c>
      <c r="D127" s="18">
        <v>7</v>
      </c>
      <c r="E127" s="17" t="s">
        <v>531</v>
      </c>
      <c r="F127" s="17" t="s">
        <v>532</v>
      </c>
      <c r="G127" s="18" t="s">
        <v>513</v>
      </c>
      <c r="H127" s="17" t="s">
        <v>533</v>
      </c>
      <c r="I127" s="17">
        <v>13162593376</v>
      </c>
      <c r="J127" s="17">
        <v>2</v>
      </c>
      <c r="K127" s="17">
        <f t="shared" si="5"/>
        <v>200</v>
      </c>
      <c r="L127" s="17">
        <f t="shared" si="10"/>
        <v>100</v>
      </c>
      <c r="M127" s="17">
        <f t="shared" si="11"/>
        <v>100</v>
      </c>
    </row>
    <row r="128" s="2" customFormat="1" ht="30" customHeight="1" spans="1:13">
      <c r="A128" s="26"/>
      <c r="B128" s="17">
        <v>122</v>
      </c>
      <c r="C128" s="18" t="s">
        <v>510</v>
      </c>
      <c r="D128" s="18">
        <v>8</v>
      </c>
      <c r="E128" s="17" t="s">
        <v>534</v>
      </c>
      <c r="F128" s="17" t="s">
        <v>535</v>
      </c>
      <c r="G128" s="18" t="s">
        <v>536</v>
      </c>
      <c r="H128" s="17" t="s">
        <v>537</v>
      </c>
      <c r="I128" s="17">
        <v>15001943917</v>
      </c>
      <c r="J128" s="17">
        <v>2</v>
      </c>
      <c r="K128" s="17">
        <f t="shared" si="5"/>
        <v>200</v>
      </c>
      <c r="L128" s="17">
        <f t="shared" si="10"/>
        <v>100</v>
      </c>
      <c r="M128" s="17">
        <f t="shared" si="11"/>
        <v>100</v>
      </c>
    </row>
    <row r="129" s="2" customFormat="1" ht="30" customHeight="1" spans="1:13">
      <c r="A129" s="26"/>
      <c r="B129" s="17">
        <v>123</v>
      </c>
      <c r="C129" s="18" t="s">
        <v>510</v>
      </c>
      <c r="D129" s="18">
        <v>10</v>
      </c>
      <c r="E129" s="17" t="s">
        <v>538</v>
      </c>
      <c r="F129" s="17" t="s">
        <v>539</v>
      </c>
      <c r="G129" s="18" t="s">
        <v>540</v>
      </c>
      <c r="H129" s="17" t="s">
        <v>541</v>
      </c>
      <c r="I129" s="17">
        <v>15800783692</v>
      </c>
      <c r="J129" s="17">
        <v>2</v>
      </c>
      <c r="K129" s="17">
        <f t="shared" si="5"/>
        <v>200</v>
      </c>
      <c r="L129" s="17">
        <f t="shared" si="10"/>
        <v>100</v>
      </c>
      <c r="M129" s="17">
        <f t="shared" si="11"/>
        <v>100</v>
      </c>
    </row>
    <row r="130" s="2" customFormat="1" ht="30" customHeight="1" spans="1:13">
      <c r="A130" s="26"/>
      <c r="B130" s="17">
        <v>124</v>
      </c>
      <c r="C130" s="18" t="s">
        <v>510</v>
      </c>
      <c r="D130" s="18">
        <v>3</v>
      </c>
      <c r="E130" s="17" t="s">
        <v>542</v>
      </c>
      <c r="F130" s="17" t="s">
        <v>543</v>
      </c>
      <c r="G130" s="18" t="s">
        <v>486</v>
      </c>
      <c r="H130" s="17" t="s">
        <v>544</v>
      </c>
      <c r="I130" s="17">
        <v>13817064165</v>
      </c>
      <c r="J130" s="17">
        <v>2.5</v>
      </c>
      <c r="K130" s="17">
        <f t="shared" si="5"/>
        <v>250</v>
      </c>
      <c r="L130" s="17">
        <f t="shared" si="10"/>
        <v>125</v>
      </c>
      <c r="M130" s="17">
        <f t="shared" si="11"/>
        <v>125</v>
      </c>
    </row>
    <row r="131" s="2" customFormat="1" ht="30" customHeight="1" spans="1:13">
      <c r="A131" s="26"/>
      <c r="B131" s="17">
        <v>125</v>
      </c>
      <c r="C131" s="18" t="s">
        <v>510</v>
      </c>
      <c r="D131" s="18">
        <v>3</v>
      </c>
      <c r="E131" s="17" t="s">
        <v>545</v>
      </c>
      <c r="F131" s="17" t="s">
        <v>546</v>
      </c>
      <c r="G131" s="18" t="s">
        <v>547</v>
      </c>
      <c r="H131" s="17" t="s">
        <v>548</v>
      </c>
      <c r="I131" s="17">
        <v>15001953809</v>
      </c>
      <c r="J131" s="17">
        <v>5.8</v>
      </c>
      <c r="K131" s="17">
        <f t="shared" si="5"/>
        <v>580</v>
      </c>
      <c r="L131" s="17">
        <f t="shared" si="10"/>
        <v>290</v>
      </c>
      <c r="M131" s="17">
        <f t="shared" si="11"/>
        <v>290</v>
      </c>
    </row>
    <row r="132" s="2" customFormat="1" ht="30" customHeight="1" spans="1:13">
      <c r="A132" s="26"/>
      <c r="B132" s="17">
        <v>126</v>
      </c>
      <c r="C132" s="18" t="s">
        <v>510</v>
      </c>
      <c r="D132" s="18">
        <v>4</v>
      </c>
      <c r="E132" s="17" t="s">
        <v>549</v>
      </c>
      <c r="F132" s="17" t="s">
        <v>550</v>
      </c>
      <c r="G132" s="18" t="s">
        <v>486</v>
      </c>
      <c r="H132" s="17" t="s">
        <v>551</v>
      </c>
      <c r="I132" s="17">
        <v>18019098753</v>
      </c>
      <c r="J132" s="17">
        <v>2</v>
      </c>
      <c r="K132" s="17">
        <f t="shared" si="5"/>
        <v>200</v>
      </c>
      <c r="L132" s="17">
        <f t="shared" si="10"/>
        <v>100</v>
      </c>
      <c r="M132" s="17">
        <f t="shared" si="11"/>
        <v>100</v>
      </c>
    </row>
    <row r="133" s="2" customFormat="1" ht="30" customHeight="1" spans="1:13">
      <c r="A133" s="26"/>
      <c r="B133" s="17">
        <v>127</v>
      </c>
      <c r="C133" s="18" t="s">
        <v>510</v>
      </c>
      <c r="D133" s="18">
        <v>4</v>
      </c>
      <c r="E133" s="17" t="s">
        <v>552</v>
      </c>
      <c r="F133" s="17" t="s">
        <v>553</v>
      </c>
      <c r="G133" s="18" t="s">
        <v>513</v>
      </c>
      <c r="H133" s="17" t="s">
        <v>554</v>
      </c>
      <c r="I133" s="17">
        <v>18930543022</v>
      </c>
      <c r="J133" s="17">
        <v>4</v>
      </c>
      <c r="K133" s="17">
        <f t="shared" ref="K133:K196" si="12">L133+M133</f>
        <v>400</v>
      </c>
      <c r="L133" s="17">
        <f t="shared" si="10"/>
        <v>200</v>
      </c>
      <c r="M133" s="17">
        <f t="shared" si="11"/>
        <v>200</v>
      </c>
    </row>
    <row r="134" s="2" customFormat="1" ht="30" customHeight="1" spans="1:13">
      <c r="A134" s="26"/>
      <c r="B134" s="17">
        <v>128</v>
      </c>
      <c r="C134" s="18" t="s">
        <v>510</v>
      </c>
      <c r="D134" s="18">
        <v>4</v>
      </c>
      <c r="E134" s="17" t="s">
        <v>555</v>
      </c>
      <c r="F134" s="17" t="s">
        <v>556</v>
      </c>
      <c r="G134" s="18" t="s">
        <v>557</v>
      </c>
      <c r="H134" s="17" t="s">
        <v>558</v>
      </c>
      <c r="I134" s="17">
        <v>18901959448</v>
      </c>
      <c r="J134" s="17">
        <v>2</v>
      </c>
      <c r="K134" s="17">
        <f t="shared" si="12"/>
        <v>200</v>
      </c>
      <c r="L134" s="17">
        <f t="shared" si="10"/>
        <v>100</v>
      </c>
      <c r="M134" s="17">
        <f t="shared" si="11"/>
        <v>100</v>
      </c>
    </row>
    <row r="135" s="2" customFormat="1" ht="30" customHeight="1" spans="1:13">
      <c r="A135" s="26"/>
      <c r="B135" s="17">
        <v>129</v>
      </c>
      <c r="C135" s="18" t="s">
        <v>510</v>
      </c>
      <c r="D135" s="18">
        <v>4</v>
      </c>
      <c r="E135" s="17" t="s">
        <v>559</v>
      </c>
      <c r="F135" s="17" t="s">
        <v>560</v>
      </c>
      <c r="G135" s="18" t="s">
        <v>561</v>
      </c>
      <c r="H135" s="17" t="s">
        <v>562</v>
      </c>
      <c r="I135" s="17">
        <v>13636364434</v>
      </c>
      <c r="J135" s="17">
        <v>2</v>
      </c>
      <c r="K135" s="17">
        <f t="shared" si="12"/>
        <v>200</v>
      </c>
      <c r="L135" s="17">
        <f t="shared" si="10"/>
        <v>100</v>
      </c>
      <c r="M135" s="17">
        <f t="shared" si="11"/>
        <v>100</v>
      </c>
    </row>
    <row r="136" s="2" customFormat="1" ht="30" customHeight="1" spans="1:13">
      <c r="A136" s="26"/>
      <c r="B136" s="17">
        <v>130</v>
      </c>
      <c r="C136" s="18" t="s">
        <v>510</v>
      </c>
      <c r="D136" s="18">
        <v>6</v>
      </c>
      <c r="E136" s="17" t="s">
        <v>563</v>
      </c>
      <c r="F136" s="17" t="s">
        <v>564</v>
      </c>
      <c r="G136" s="18" t="s">
        <v>45</v>
      </c>
      <c r="H136" s="17" t="s">
        <v>565</v>
      </c>
      <c r="I136" s="17">
        <v>17317657751</v>
      </c>
      <c r="J136" s="17">
        <v>2</v>
      </c>
      <c r="K136" s="17">
        <f t="shared" si="12"/>
        <v>200</v>
      </c>
      <c r="L136" s="17">
        <f t="shared" si="10"/>
        <v>100</v>
      </c>
      <c r="M136" s="17">
        <f t="shared" si="11"/>
        <v>100</v>
      </c>
    </row>
    <row r="137" s="2" customFormat="1" ht="30" customHeight="1" spans="1:13">
      <c r="A137" s="26"/>
      <c r="B137" s="17">
        <v>131</v>
      </c>
      <c r="C137" s="18" t="s">
        <v>510</v>
      </c>
      <c r="D137" s="18">
        <v>11</v>
      </c>
      <c r="E137" s="17" t="s">
        <v>566</v>
      </c>
      <c r="F137" s="17" t="s">
        <v>567</v>
      </c>
      <c r="G137" s="18" t="s">
        <v>45</v>
      </c>
      <c r="H137" s="17" t="s">
        <v>568</v>
      </c>
      <c r="I137" s="17">
        <v>13248376907</v>
      </c>
      <c r="J137" s="17">
        <v>2.5</v>
      </c>
      <c r="K137" s="17">
        <f t="shared" si="12"/>
        <v>250</v>
      </c>
      <c r="L137" s="17">
        <f t="shared" si="10"/>
        <v>125</v>
      </c>
      <c r="M137" s="17">
        <f t="shared" si="11"/>
        <v>125</v>
      </c>
    </row>
    <row r="138" s="2" customFormat="1" ht="30" customHeight="1" spans="1:13">
      <c r="A138" s="26"/>
      <c r="B138" s="17">
        <v>132</v>
      </c>
      <c r="C138" s="18" t="s">
        <v>510</v>
      </c>
      <c r="D138" s="18">
        <v>11</v>
      </c>
      <c r="E138" s="17" t="s">
        <v>569</v>
      </c>
      <c r="F138" s="17" t="s">
        <v>570</v>
      </c>
      <c r="G138" s="18" t="s">
        <v>513</v>
      </c>
      <c r="H138" s="17" t="s">
        <v>571</v>
      </c>
      <c r="I138" s="17">
        <v>15021099766</v>
      </c>
      <c r="J138" s="17">
        <v>3</v>
      </c>
      <c r="K138" s="17">
        <f t="shared" si="12"/>
        <v>300</v>
      </c>
      <c r="L138" s="17">
        <f t="shared" si="10"/>
        <v>150</v>
      </c>
      <c r="M138" s="17">
        <f t="shared" si="11"/>
        <v>150</v>
      </c>
    </row>
    <row r="139" s="2" customFormat="1" ht="30" customHeight="1" spans="1:13">
      <c r="A139" s="26"/>
      <c r="B139" s="17">
        <v>133</v>
      </c>
      <c r="C139" s="18" t="s">
        <v>572</v>
      </c>
      <c r="D139" s="18" t="s">
        <v>145</v>
      </c>
      <c r="E139" s="17" t="s">
        <v>573</v>
      </c>
      <c r="F139" s="17" t="s">
        <v>574</v>
      </c>
      <c r="G139" s="18" t="s">
        <v>261</v>
      </c>
      <c r="H139" s="17" t="s">
        <v>575</v>
      </c>
      <c r="I139" s="17">
        <v>13661716131</v>
      </c>
      <c r="J139" s="17">
        <v>4</v>
      </c>
      <c r="K139" s="17">
        <f t="shared" si="12"/>
        <v>400</v>
      </c>
      <c r="L139" s="17">
        <f t="shared" si="10"/>
        <v>200</v>
      </c>
      <c r="M139" s="17">
        <f t="shared" si="11"/>
        <v>200</v>
      </c>
    </row>
    <row r="140" s="2" customFormat="1" ht="30" customHeight="1" spans="1:13">
      <c r="A140" s="26"/>
      <c r="B140" s="17">
        <v>134</v>
      </c>
      <c r="C140" s="18" t="s">
        <v>572</v>
      </c>
      <c r="D140" s="18" t="s">
        <v>48</v>
      </c>
      <c r="E140" s="17" t="s">
        <v>576</v>
      </c>
      <c r="F140" s="17" t="s">
        <v>577</v>
      </c>
      <c r="G140" s="18" t="s">
        <v>578</v>
      </c>
      <c r="H140" s="17" t="s">
        <v>579</v>
      </c>
      <c r="I140" s="17" t="s">
        <v>580</v>
      </c>
      <c r="J140" s="17">
        <v>6</v>
      </c>
      <c r="K140" s="17">
        <f t="shared" si="12"/>
        <v>600</v>
      </c>
      <c r="L140" s="17">
        <f t="shared" si="10"/>
        <v>300</v>
      </c>
      <c r="M140" s="17">
        <f t="shared" si="11"/>
        <v>300</v>
      </c>
    </row>
    <row r="141" s="2" customFormat="1" ht="30" customHeight="1" spans="1:13">
      <c r="A141" s="26"/>
      <c r="B141" s="17">
        <v>135</v>
      </c>
      <c r="C141" s="18" t="s">
        <v>572</v>
      </c>
      <c r="D141" s="18" t="s">
        <v>151</v>
      </c>
      <c r="E141" s="17" t="s">
        <v>581</v>
      </c>
      <c r="F141" s="17" t="s">
        <v>582</v>
      </c>
      <c r="G141" s="18" t="s">
        <v>261</v>
      </c>
      <c r="H141" s="17" t="s">
        <v>583</v>
      </c>
      <c r="I141" s="17">
        <v>15026655674</v>
      </c>
      <c r="J141" s="17">
        <v>6</v>
      </c>
      <c r="K141" s="17">
        <f t="shared" si="12"/>
        <v>600</v>
      </c>
      <c r="L141" s="17">
        <f t="shared" si="10"/>
        <v>300</v>
      </c>
      <c r="M141" s="17">
        <f t="shared" si="11"/>
        <v>300</v>
      </c>
    </row>
    <row r="142" s="2" customFormat="1" ht="30" customHeight="1" spans="1:13">
      <c r="A142" s="26"/>
      <c r="B142" s="17">
        <v>136</v>
      </c>
      <c r="C142" s="18" t="s">
        <v>572</v>
      </c>
      <c r="D142" s="18" t="s">
        <v>151</v>
      </c>
      <c r="E142" s="17" t="s">
        <v>584</v>
      </c>
      <c r="F142" s="17" t="s">
        <v>585</v>
      </c>
      <c r="G142" s="18" t="s">
        <v>261</v>
      </c>
      <c r="H142" s="17" t="s">
        <v>586</v>
      </c>
      <c r="I142" s="17">
        <v>18918035732</v>
      </c>
      <c r="J142" s="17">
        <v>4.5</v>
      </c>
      <c r="K142" s="17">
        <f t="shared" si="12"/>
        <v>450</v>
      </c>
      <c r="L142" s="17">
        <f t="shared" si="10"/>
        <v>225</v>
      </c>
      <c r="M142" s="17">
        <f t="shared" si="11"/>
        <v>225</v>
      </c>
    </row>
    <row r="143" s="2" customFormat="1" ht="30" customHeight="1" spans="1:13">
      <c r="A143" s="26"/>
      <c r="B143" s="17">
        <v>137</v>
      </c>
      <c r="C143" s="18" t="s">
        <v>587</v>
      </c>
      <c r="D143" s="18">
        <v>7</v>
      </c>
      <c r="E143" s="17" t="s">
        <v>588</v>
      </c>
      <c r="F143" s="50" t="s">
        <v>589</v>
      </c>
      <c r="G143" s="18" t="s">
        <v>261</v>
      </c>
      <c r="H143" s="50" t="s">
        <v>590</v>
      </c>
      <c r="I143" s="17">
        <v>57536964</v>
      </c>
      <c r="J143" s="17">
        <v>3</v>
      </c>
      <c r="K143" s="17">
        <f t="shared" si="12"/>
        <v>300</v>
      </c>
      <c r="L143" s="17">
        <f t="shared" si="10"/>
        <v>150</v>
      </c>
      <c r="M143" s="17">
        <f t="shared" si="11"/>
        <v>150</v>
      </c>
    </row>
    <row r="144" s="2" customFormat="1" ht="30" customHeight="1" spans="1:13">
      <c r="A144" s="26"/>
      <c r="B144" s="17">
        <v>138</v>
      </c>
      <c r="C144" s="18" t="s">
        <v>587</v>
      </c>
      <c r="D144" s="18">
        <v>8</v>
      </c>
      <c r="E144" s="17" t="s">
        <v>591</v>
      </c>
      <c r="F144" s="50" t="s">
        <v>592</v>
      </c>
      <c r="G144" s="18" t="s">
        <v>257</v>
      </c>
      <c r="H144" s="50" t="s">
        <v>593</v>
      </c>
      <c r="I144" s="17">
        <v>13817698219</v>
      </c>
      <c r="J144" s="17">
        <v>112.82</v>
      </c>
      <c r="K144" s="17">
        <f t="shared" si="12"/>
        <v>11282</v>
      </c>
      <c r="L144" s="17">
        <f t="shared" si="10"/>
        <v>5641</v>
      </c>
      <c r="M144" s="17">
        <f t="shared" si="11"/>
        <v>5641</v>
      </c>
    </row>
    <row r="145" s="2" customFormat="1" ht="30" customHeight="1" spans="1:13">
      <c r="A145" s="26"/>
      <c r="B145" s="17">
        <v>139</v>
      </c>
      <c r="C145" s="18" t="s">
        <v>594</v>
      </c>
      <c r="D145" s="18">
        <v>4</v>
      </c>
      <c r="E145" s="17" t="s">
        <v>488</v>
      </c>
      <c r="F145" s="17" t="s">
        <v>489</v>
      </c>
      <c r="G145" s="18" t="s">
        <v>291</v>
      </c>
      <c r="H145" s="17" t="s">
        <v>490</v>
      </c>
      <c r="I145" s="17">
        <v>15002154683</v>
      </c>
      <c r="J145" s="17">
        <v>4</v>
      </c>
      <c r="K145" s="17">
        <f t="shared" si="12"/>
        <v>400</v>
      </c>
      <c r="L145" s="17">
        <f t="shared" si="10"/>
        <v>200</v>
      </c>
      <c r="M145" s="17">
        <f t="shared" si="11"/>
        <v>200</v>
      </c>
    </row>
    <row r="146" s="2" customFormat="1" ht="30" customHeight="1" spans="1:13">
      <c r="A146" s="26"/>
      <c r="B146" s="17">
        <v>140</v>
      </c>
      <c r="C146" s="18" t="s">
        <v>594</v>
      </c>
      <c r="D146" s="18" t="s">
        <v>595</v>
      </c>
      <c r="E146" s="17" t="s">
        <v>596</v>
      </c>
      <c r="F146" s="17" t="s">
        <v>597</v>
      </c>
      <c r="G146" s="18" t="s">
        <v>598</v>
      </c>
      <c r="H146" s="50" t="s">
        <v>599</v>
      </c>
      <c r="I146" s="17">
        <v>13311881967</v>
      </c>
      <c r="J146" s="17">
        <v>6.5</v>
      </c>
      <c r="K146" s="17">
        <f t="shared" si="12"/>
        <v>650</v>
      </c>
      <c r="L146" s="17">
        <f t="shared" si="10"/>
        <v>325</v>
      </c>
      <c r="M146" s="17">
        <f t="shared" si="11"/>
        <v>325</v>
      </c>
    </row>
    <row r="147" s="2" customFormat="1" ht="30" customHeight="1" spans="1:13">
      <c r="A147" s="26"/>
      <c r="B147" s="17">
        <v>141</v>
      </c>
      <c r="C147" s="18" t="s">
        <v>594</v>
      </c>
      <c r="D147" s="18" t="s">
        <v>595</v>
      </c>
      <c r="E147" s="17" t="s">
        <v>600</v>
      </c>
      <c r="F147" s="17" t="s">
        <v>601</v>
      </c>
      <c r="G147" s="18" t="s">
        <v>261</v>
      </c>
      <c r="H147" s="50" t="s">
        <v>602</v>
      </c>
      <c r="I147" s="17">
        <v>15800513717</v>
      </c>
      <c r="J147" s="17">
        <v>9.1</v>
      </c>
      <c r="K147" s="17">
        <f t="shared" si="12"/>
        <v>910</v>
      </c>
      <c r="L147" s="17">
        <f t="shared" si="10"/>
        <v>455</v>
      </c>
      <c r="M147" s="17">
        <f t="shared" si="11"/>
        <v>455</v>
      </c>
    </row>
    <row r="148" s="2" customFormat="1" ht="30" customHeight="1" spans="1:13">
      <c r="A148" s="26"/>
      <c r="B148" s="17">
        <v>142</v>
      </c>
      <c r="C148" s="18" t="s">
        <v>594</v>
      </c>
      <c r="D148" s="18" t="s">
        <v>595</v>
      </c>
      <c r="E148" s="17" t="s">
        <v>603</v>
      </c>
      <c r="F148" s="17" t="s">
        <v>604</v>
      </c>
      <c r="G148" s="18" t="s">
        <v>261</v>
      </c>
      <c r="H148" s="50" t="s">
        <v>605</v>
      </c>
      <c r="I148" s="17">
        <v>13512158736</v>
      </c>
      <c r="J148" s="17">
        <v>11.74</v>
      </c>
      <c r="K148" s="17">
        <f t="shared" si="12"/>
        <v>1174</v>
      </c>
      <c r="L148" s="17">
        <f t="shared" si="10"/>
        <v>587</v>
      </c>
      <c r="M148" s="17">
        <f t="shared" si="11"/>
        <v>587</v>
      </c>
    </row>
    <row r="149" s="2" customFormat="1" ht="30" customHeight="1" spans="1:13">
      <c r="A149" s="26"/>
      <c r="B149" s="17">
        <v>143</v>
      </c>
      <c r="C149" s="18" t="s">
        <v>594</v>
      </c>
      <c r="D149" s="18" t="s">
        <v>595</v>
      </c>
      <c r="E149" s="17" t="s">
        <v>606</v>
      </c>
      <c r="F149" s="17" t="s">
        <v>607</v>
      </c>
      <c r="G149" s="18" t="s">
        <v>261</v>
      </c>
      <c r="H149" s="50" t="s">
        <v>608</v>
      </c>
      <c r="I149" s="17">
        <v>13817137992</v>
      </c>
      <c r="J149" s="17">
        <v>12.42</v>
      </c>
      <c r="K149" s="17">
        <f t="shared" si="12"/>
        <v>1242</v>
      </c>
      <c r="L149" s="17">
        <f t="shared" si="10"/>
        <v>621</v>
      </c>
      <c r="M149" s="17">
        <f t="shared" si="11"/>
        <v>621</v>
      </c>
    </row>
    <row r="150" s="2" customFormat="1" ht="30" customHeight="1" spans="1:13">
      <c r="A150" s="26"/>
      <c r="B150" s="17">
        <v>144</v>
      </c>
      <c r="C150" s="18" t="s">
        <v>594</v>
      </c>
      <c r="D150" s="18">
        <v>2</v>
      </c>
      <c r="E150" s="17" t="s">
        <v>609</v>
      </c>
      <c r="F150" s="17" t="s">
        <v>610</v>
      </c>
      <c r="G150" s="18" t="s">
        <v>261</v>
      </c>
      <c r="H150" s="17" t="s">
        <v>611</v>
      </c>
      <c r="I150" s="17">
        <v>18221918037</v>
      </c>
      <c r="J150" s="17">
        <v>15</v>
      </c>
      <c r="K150" s="17">
        <f t="shared" si="12"/>
        <v>1500</v>
      </c>
      <c r="L150" s="17">
        <f t="shared" si="10"/>
        <v>750</v>
      </c>
      <c r="M150" s="17">
        <f t="shared" si="11"/>
        <v>750</v>
      </c>
    </row>
    <row r="151" s="2" customFormat="1" ht="30" customHeight="1" spans="1:13">
      <c r="A151" s="26"/>
      <c r="B151" s="17">
        <v>145</v>
      </c>
      <c r="C151" s="18" t="s">
        <v>612</v>
      </c>
      <c r="D151" s="18">
        <v>8</v>
      </c>
      <c r="E151" s="17" t="s">
        <v>613</v>
      </c>
      <c r="F151" s="17" t="s">
        <v>614</v>
      </c>
      <c r="G151" s="18" t="s">
        <v>615</v>
      </c>
      <c r="H151" s="50" t="s">
        <v>616</v>
      </c>
      <c r="I151" s="17">
        <v>13917534524</v>
      </c>
      <c r="J151" s="17">
        <v>2</v>
      </c>
      <c r="K151" s="17">
        <f t="shared" si="12"/>
        <v>200</v>
      </c>
      <c r="L151" s="17">
        <f t="shared" si="10"/>
        <v>100</v>
      </c>
      <c r="M151" s="17">
        <f t="shared" si="11"/>
        <v>100</v>
      </c>
    </row>
    <row r="152" s="2" customFormat="1" ht="30" customHeight="1" spans="1:13">
      <c r="A152" s="26"/>
      <c r="B152" s="17">
        <v>146</v>
      </c>
      <c r="C152" s="18" t="s">
        <v>612</v>
      </c>
      <c r="D152" s="18">
        <v>8</v>
      </c>
      <c r="E152" s="17" t="s">
        <v>617</v>
      </c>
      <c r="F152" s="17" t="s">
        <v>618</v>
      </c>
      <c r="G152" s="18" t="s">
        <v>619</v>
      </c>
      <c r="H152" s="17" t="s">
        <v>620</v>
      </c>
      <c r="I152" s="17">
        <v>13381512678</v>
      </c>
      <c r="J152" s="17">
        <v>2</v>
      </c>
      <c r="K152" s="17">
        <f t="shared" si="12"/>
        <v>200</v>
      </c>
      <c r="L152" s="17">
        <f t="shared" si="10"/>
        <v>100</v>
      </c>
      <c r="M152" s="17">
        <f t="shared" si="11"/>
        <v>100</v>
      </c>
    </row>
    <row r="153" s="2" customFormat="1" ht="30" customHeight="1" spans="1:13">
      <c r="A153" s="26"/>
      <c r="B153" s="17">
        <v>147</v>
      </c>
      <c r="C153" s="18" t="s">
        <v>612</v>
      </c>
      <c r="D153" s="18">
        <v>8</v>
      </c>
      <c r="E153" s="17" t="s">
        <v>621</v>
      </c>
      <c r="F153" s="17" t="s">
        <v>622</v>
      </c>
      <c r="G153" s="18" t="s">
        <v>623</v>
      </c>
      <c r="H153" s="17" t="s">
        <v>624</v>
      </c>
      <c r="I153" s="17">
        <v>13764487005</v>
      </c>
      <c r="J153" s="17">
        <v>4</v>
      </c>
      <c r="K153" s="17">
        <f t="shared" si="12"/>
        <v>400</v>
      </c>
      <c r="L153" s="17">
        <f t="shared" si="10"/>
        <v>200</v>
      </c>
      <c r="M153" s="17">
        <f t="shared" si="11"/>
        <v>200</v>
      </c>
    </row>
    <row r="154" s="2" customFormat="1" ht="30" customHeight="1" spans="1:13">
      <c r="A154" s="26"/>
      <c r="B154" s="17">
        <v>148</v>
      </c>
      <c r="C154" s="18" t="s">
        <v>612</v>
      </c>
      <c r="D154" s="18">
        <v>4</v>
      </c>
      <c r="E154" s="17" t="s">
        <v>625</v>
      </c>
      <c r="F154" s="17" t="s">
        <v>626</v>
      </c>
      <c r="G154" s="18" t="s">
        <v>615</v>
      </c>
      <c r="H154" s="17" t="s">
        <v>627</v>
      </c>
      <c r="I154" s="17">
        <v>13818016341</v>
      </c>
      <c r="J154" s="17">
        <v>20</v>
      </c>
      <c r="K154" s="17">
        <f t="shared" si="12"/>
        <v>2000</v>
      </c>
      <c r="L154" s="17">
        <f t="shared" si="10"/>
        <v>1000</v>
      </c>
      <c r="M154" s="17">
        <f t="shared" si="11"/>
        <v>1000</v>
      </c>
    </row>
    <row r="155" s="2" customFormat="1" ht="30" customHeight="1" spans="1:13">
      <c r="A155" s="26"/>
      <c r="B155" s="17">
        <v>149</v>
      </c>
      <c r="C155" s="18" t="s">
        <v>628</v>
      </c>
      <c r="D155" s="18" t="s">
        <v>254</v>
      </c>
      <c r="E155" s="17" t="s">
        <v>629</v>
      </c>
      <c r="F155" s="17" t="s">
        <v>630</v>
      </c>
      <c r="G155" s="18" t="s">
        <v>486</v>
      </c>
      <c r="H155" s="17" t="s">
        <v>631</v>
      </c>
      <c r="I155" s="17">
        <v>13482142841</v>
      </c>
      <c r="J155" s="17">
        <v>2.5</v>
      </c>
      <c r="K155" s="17">
        <f t="shared" si="12"/>
        <v>250</v>
      </c>
      <c r="L155" s="17">
        <f t="shared" si="10"/>
        <v>125</v>
      </c>
      <c r="M155" s="17">
        <f t="shared" si="11"/>
        <v>125</v>
      </c>
    </row>
    <row r="156" s="2" customFormat="1" ht="30" customHeight="1" spans="1:13">
      <c r="A156" s="26"/>
      <c r="B156" s="17">
        <v>150</v>
      </c>
      <c r="C156" s="18" t="s">
        <v>628</v>
      </c>
      <c r="D156" s="18" t="s">
        <v>496</v>
      </c>
      <c r="E156" s="17" t="s">
        <v>632</v>
      </c>
      <c r="F156" s="17" t="s">
        <v>633</v>
      </c>
      <c r="G156" s="18" t="s">
        <v>513</v>
      </c>
      <c r="H156" s="17" t="s">
        <v>634</v>
      </c>
      <c r="I156" s="17">
        <v>18917359686</v>
      </c>
      <c r="J156" s="17">
        <v>2.01</v>
      </c>
      <c r="K156" s="17">
        <f t="shared" si="12"/>
        <v>201</v>
      </c>
      <c r="L156" s="17">
        <f t="shared" si="10"/>
        <v>100.5</v>
      </c>
      <c r="M156" s="17">
        <f t="shared" si="11"/>
        <v>100.5</v>
      </c>
    </row>
    <row r="157" s="2" customFormat="1" ht="30" customHeight="1" spans="1:13">
      <c r="A157" s="26"/>
      <c r="B157" s="17">
        <v>151</v>
      </c>
      <c r="C157" s="18" t="s">
        <v>635</v>
      </c>
      <c r="D157" s="18">
        <v>3</v>
      </c>
      <c r="E157" s="17" t="s">
        <v>636</v>
      </c>
      <c r="F157" s="17" t="s">
        <v>637</v>
      </c>
      <c r="G157" s="18" t="s">
        <v>513</v>
      </c>
      <c r="H157" s="50" t="s">
        <v>638</v>
      </c>
      <c r="I157" s="17">
        <v>18916511066</v>
      </c>
      <c r="J157" s="17">
        <v>2.5</v>
      </c>
      <c r="K157" s="17">
        <f t="shared" si="12"/>
        <v>250</v>
      </c>
      <c r="L157" s="17">
        <f t="shared" si="10"/>
        <v>125</v>
      </c>
      <c r="M157" s="17">
        <f t="shared" si="11"/>
        <v>125</v>
      </c>
    </row>
    <row r="158" s="2" customFormat="1" ht="30" customHeight="1" spans="1:13">
      <c r="A158" s="26"/>
      <c r="B158" s="17">
        <v>152</v>
      </c>
      <c r="C158" s="18" t="s">
        <v>635</v>
      </c>
      <c r="D158" s="18">
        <v>4</v>
      </c>
      <c r="E158" s="17" t="s">
        <v>639</v>
      </c>
      <c r="F158" s="50" t="s">
        <v>640</v>
      </c>
      <c r="G158" s="18" t="s">
        <v>513</v>
      </c>
      <c r="H158" s="17" t="s">
        <v>641</v>
      </c>
      <c r="I158" s="17">
        <v>18930346630</v>
      </c>
      <c r="J158" s="17">
        <v>3.5</v>
      </c>
      <c r="K158" s="17">
        <f t="shared" si="12"/>
        <v>350</v>
      </c>
      <c r="L158" s="17">
        <f t="shared" si="10"/>
        <v>175</v>
      </c>
      <c r="M158" s="17">
        <f t="shared" si="11"/>
        <v>175</v>
      </c>
    </row>
    <row r="159" s="2" customFormat="1" ht="30" customHeight="1" spans="1:13">
      <c r="A159" s="26"/>
      <c r="B159" s="17">
        <v>153</v>
      </c>
      <c r="C159" s="18" t="s">
        <v>635</v>
      </c>
      <c r="D159" s="18">
        <v>4</v>
      </c>
      <c r="E159" s="17" t="s">
        <v>642</v>
      </c>
      <c r="F159" s="50" t="s">
        <v>643</v>
      </c>
      <c r="G159" s="18" t="s">
        <v>513</v>
      </c>
      <c r="H159" s="17" t="s">
        <v>644</v>
      </c>
      <c r="I159" s="17">
        <v>15221580598</v>
      </c>
      <c r="J159" s="17">
        <v>2.8</v>
      </c>
      <c r="K159" s="17">
        <f t="shared" si="12"/>
        <v>280</v>
      </c>
      <c r="L159" s="17">
        <f t="shared" si="10"/>
        <v>140</v>
      </c>
      <c r="M159" s="17">
        <f t="shared" si="11"/>
        <v>140</v>
      </c>
    </row>
    <row r="160" s="2" customFormat="1" ht="30" customHeight="1" spans="1:13">
      <c r="A160" s="26"/>
      <c r="B160" s="17">
        <v>154</v>
      </c>
      <c r="C160" s="18" t="s">
        <v>635</v>
      </c>
      <c r="D160" s="18">
        <v>4</v>
      </c>
      <c r="E160" s="17" t="s">
        <v>645</v>
      </c>
      <c r="F160" s="50" t="s">
        <v>646</v>
      </c>
      <c r="G160" s="18" t="s">
        <v>513</v>
      </c>
      <c r="H160" s="17" t="s">
        <v>647</v>
      </c>
      <c r="I160" s="17">
        <v>18964336663</v>
      </c>
      <c r="J160" s="17">
        <v>2</v>
      </c>
      <c r="K160" s="17">
        <f t="shared" si="12"/>
        <v>200</v>
      </c>
      <c r="L160" s="17">
        <f t="shared" si="10"/>
        <v>100</v>
      </c>
      <c r="M160" s="17">
        <f t="shared" si="11"/>
        <v>100</v>
      </c>
    </row>
    <row r="161" s="2" customFormat="1" ht="30" customHeight="1" spans="1:13">
      <c r="A161" s="26"/>
      <c r="B161" s="17">
        <v>155</v>
      </c>
      <c r="C161" s="18" t="s">
        <v>635</v>
      </c>
      <c r="D161" s="18">
        <v>4</v>
      </c>
      <c r="E161" s="17" t="s">
        <v>648</v>
      </c>
      <c r="F161" s="50" t="s">
        <v>649</v>
      </c>
      <c r="G161" s="18" t="s">
        <v>513</v>
      </c>
      <c r="H161" s="17" t="s">
        <v>650</v>
      </c>
      <c r="I161" s="17">
        <v>15026440495</v>
      </c>
      <c r="J161" s="17">
        <v>3</v>
      </c>
      <c r="K161" s="17">
        <f t="shared" si="12"/>
        <v>300</v>
      </c>
      <c r="L161" s="17">
        <f t="shared" si="10"/>
        <v>150</v>
      </c>
      <c r="M161" s="17">
        <f t="shared" si="11"/>
        <v>150</v>
      </c>
    </row>
    <row r="162" s="2" customFormat="1" ht="30" customHeight="1" spans="1:13">
      <c r="A162" s="26"/>
      <c r="B162" s="17">
        <v>156</v>
      </c>
      <c r="C162" s="18" t="s">
        <v>635</v>
      </c>
      <c r="D162" s="18">
        <v>4</v>
      </c>
      <c r="E162" s="17" t="s">
        <v>651</v>
      </c>
      <c r="F162" s="50" t="s">
        <v>652</v>
      </c>
      <c r="G162" s="18" t="s">
        <v>513</v>
      </c>
      <c r="H162" s="17" t="s">
        <v>653</v>
      </c>
      <c r="I162" s="17">
        <v>15000877434</v>
      </c>
      <c r="J162" s="17">
        <v>2.4</v>
      </c>
      <c r="K162" s="17">
        <f t="shared" si="12"/>
        <v>240</v>
      </c>
      <c r="L162" s="17">
        <f t="shared" si="10"/>
        <v>120</v>
      </c>
      <c r="M162" s="17">
        <f t="shared" si="11"/>
        <v>120</v>
      </c>
    </row>
    <row r="163" s="2" customFormat="1" ht="30" customHeight="1" spans="1:13">
      <c r="A163" s="26"/>
      <c r="B163" s="17">
        <v>157</v>
      </c>
      <c r="C163" s="18" t="s">
        <v>654</v>
      </c>
      <c r="D163" s="18">
        <v>2</v>
      </c>
      <c r="E163" s="17" t="s">
        <v>655</v>
      </c>
      <c r="F163" s="17" t="s">
        <v>656</v>
      </c>
      <c r="G163" s="18" t="s">
        <v>486</v>
      </c>
      <c r="H163" s="17" t="s">
        <v>657</v>
      </c>
      <c r="I163" s="17">
        <v>18916208458</v>
      </c>
      <c r="J163" s="17">
        <v>2.2</v>
      </c>
      <c r="K163" s="17">
        <f t="shared" si="12"/>
        <v>220</v>
      </c>
      <c r="L163" s="17">
        <f t="shared" si="10"/>
        <v>110</v>
      </c>
      <c r="M163" s="17">
        <f t="shared" si="11"/>
        <v>110</v>
      </c>
    </row>
    <row r="164" s="2" customFormat="1" ht="30" customHeight="1" spans="1:13">
      <c r="A164" s="26"/>
      <c r="B164" s="17">
        <v>158</v>
      </c>
      <c r="C164" s="18" t="s">
        <v>658</v>
      </c>
      <c r="D164" s="18">
        <v>2</v>
      </c>
      <c r="E164" s="17" t="s">
        <v>659</v>
      </c>
      <c r="F164" s="17" t="s">
        <v>660</v>
      </c>
      <c r="G164" s="18" t="s">
        <v>261</v>
      </c>
      <c r="H164" s="17" t="s">
        <v>661</v>
      </c>
      <c r="I164" s="17">
        <v>13916902130</v>
      </c>
      <c r="J164" s="17">
        <v>11</v>
      </c>
      <c r="K164" s="17">
        <f t="shared" si="12"/>
        <v>1100</v>
      </c>
      <c r="L164" s="17">
        <f t="shared" si="10"/>
        <v>550</v>
      </c>
      <c r="M164" s="17">
        <f t="shared" si="11"/>
        <v>550</v>
      </c>
    </row>
    <row r="165" s="2" customFormat="1" ht="30" customHeight="1" spans="1:13">
      <c r="A165" s="26"/>
      <c r="B165" s="17">
        <v>159</v>
      </c>
      <c r="C165" s="18" t="s">
        <v>658</v>
      </c>
      <c r="D165" s="18">
        <v>8</v>
      </c>
      <c r="E165" s="17" t="s">
        <v>662</v>
      </c>
      <c r="F165" s="17" t="s">
        <v>663</v>
      </c>
      <c r="G165" s="18" t="s">
        <v>261</v>
      </c>
      <c r="H165" s="17" t="s">
        <v>664</v>
      </c>
      <c r="I165" s="17">
        <v>13564133369</v>
      </c>
      <c r="J165" s="17">
        <v>30</v>
      </c>
      <c r="K165" s="17">
        <f t="shared" si="12"/>
        <v>3000</v>
      </c>
      <c r="L165" s="17">
        <f t="shared" si="10"/>
        <v>1500</v>
      </c>
      <c r="M165" s="17">
        <f t="shared" si="11"/>
        <v>1500</v>
      </c>
    </row>
    <row r="166" s="2" customFormat="1" ht="30" customHeight="1" spans="1:13">
      <c r="A166" s="26"/>
      <c r="B166" s="17">
        <v>160</v>
      </c>
      <c r="C166" s="18" t="s">
        <v>658</v>
      </c>
      <c r="D166" s="18">
        <v>2</v>
      </c>
      <c r="E166" s="17" t="s">
        <v>665</v>
      </c>
      <c r="F166" s="50" t="s">
        <v>666</v>
      </c>
      <c r="G166" s="18" t="s">
        <v>261</v>
      </c>
      <c r="H166" s="50" t="s">
        <v>667</v>
      </c>
      <c r="I166" s="17">
        <v>15902197573</v>
      </c>
      <c r="J166" s="17">
        <v>69</v>
      </c>
      <c r="K166" s="17">
        <f t="shared" si="12"/>
        <v>6900</v>
      </c>
      <c r="L166" s="17">
        <f t="shared" si="10"/>
        <v>3450</v>
      </c>
      <c r="M166" s="17">
        <f t="shared" si="11"/>
        <v>3450</v>
      </c>
    </row>
    <row r="167" s="2" customFormat="1" ht="30" customHeight="1" spans="1:13">
      <c r="A167" s="26"/>
      <c r="B167" s="17">
        <v>161</v>
      </c>
      <c r="C167" s="18" t="s">
        <v>658</v>
      </c>
      <c r="D167" s="18">
        <v>8</v>
      </c>
      <c r="E167" s="17" t="s">
        <v>668</v>
      </c>
      <c r="F167" s="17" t="s">
        <v>669</v>
      </c>
      <c r="G167" s="18" t="s">
        <v>261</v>
      </c>
      <c r="H167" s="17" t="s">
        <v>670</v>
      </c>
      <c r="I167" s="17">
        <v>18930308529</v>
      </c>
      <c r="J167" s="17">
        <v>73.9</v>
      </c>
      <c r="K167" s="17">
        <f t="shared" si="12"/>
        <v>7390</v>
      </c>
      <c r="L167" s="17">
        <f t="shared" si="10"/>
        <v>3695</v>
      </c>
      <c r="M167" s="17">
        <f t="shared" si="11"/>
        <v>3695</v>
      </c>
    </row>
    <row r="168" s="2" customFormat="1" ht="30" customHeight="1" spans="1:13">
      <c r="A168" s="26"/>
      <c r="B168" s="17">
        <v>162</v>
      </c>
      <c r="C168" s="18" t="s">
        <v>658</v>
      </c>
      <c r="D168" s="18">
        <v>9</v>
      </c>
      <c r="E168" s="17" t="s">
        <v>671</v>
      </c>
      <c r="F168" s="17" t="s">
        <v>672</v>
      </c>
      <c r="G168" s="18" t="s">
        <v>261</v>
      </c>
      <c r="H168" s="17" t="s">
        <v>673</v>
      </c>
      <c r="I168" s="17">
        <v>13601758879</v>
      </c>
      <c r="J168" s="17">
        <v>121</v>
      </c>
      <c r="K168" s="17">
        <f t="shared" si="12"/>
        <v>12100</v>
      </c>
      <c r="L168" s="17">
        <f t="shared" si="10"/>
        <v>6050</v>
      </c>
      <c r="M168" s="17">
        <f t="shared" si="11"/>
        <v>6050</v>
      </c>
    </row>
    <row r="169" s="2" customFormat="1" ht="30" customHeight="1" spans="1:13">
      <c r="A169" s="26"/>
      <c r="B169" s="17">
        <v>163</v>
      </c>
      <c r="C169" s="18" t="s">
        <v>674</v>
      </c>
      <c r="D169" s="18" t="s">
        <v>130</v>
      </c>
      <c r="E169" s="17" t="s">
        <v>675</v>
      </c>
      <c r="F169" s="17" t="s">
        <v>676</v>
      </c>
      <c r="G169" s="18" t="s">
        <v>677</v>
      </c>
      <c r="H169" s="50" t="s">
        <v>678</v>
      </c>
      <c r="I169" s="17">
        <v>57142001</v>
      </c>
      <c r="J169" s="17">
        <v>2</v>
      </c>
      <c r="K169" s="17">
        <f t="shared" si="12"/>
        <v>200</v>
      </c>
      <c r="L169" s="17">
        <f t="shared" si="10"/>
        <v>100</v>
      </c>
      <c r="M169" s="17">
        <f t="shared" si="11"/>
        <v>100</v>
      </c>
    </row>
    <row r="170" s="2" customFormat="1" ht="30" customHeight="1" spans="1:13">
      <c r="A170" s="26"/>
      <c r="B170" s="17">
        <v>164</v>
      </c>
      <c r="C170" s="18" t="s">
        <v>674</v>
      </c>
      <c r="D170" s="18" t="s">
        <v>48</v>
      </c>
      <c r="E170" s="17" t="s">
        <v>679</v>
      </c>
      <c r="F170" s="17" t="s">
        <v>680</v>
      </c>
      <c r="G170" s="18" t="s">
        <v>677</v>
      </c>
      <c r="H170" s="50" t="s">
        <v>681</v>
      </c>
      <c r="I170" s="17">
        <v>18930095539</v>
      </c>
      <c r="J170" s="17">
        <v>2</v>
      </c>
      <c r="K170" s="17">
        <f t="shared" si="12"/>
        <v>200</v>
      </c>
      <c r="L170" s="17">
        <f t="shared" si="10"/>
        <v>100</v>
      </c>
      <c r="M170" s="17">
        <f t="shared" si="11"/>
        <v>100</v>
      </c>
    </row>
    <row r="171" s="2" customFormat="1" ht="30" customHeight="1" spans="1:13">
      <c r="A171" s="26"/>
      <c r="B171" s="17">
        <v>165</v>
      </c>
      <c r="C171" s="18" t="s">
        <v>674</v>
      </c>
      <c r="D171" s="18" t="s">
        <v>48</v>
      </c>
      <c r="E171" s="17" t="s">
        <v>682</v>
      </c>
      <c r="F171" s="17" t="s">
        <v>683</v>
      </c>
      <c r="G171" s="18" t="s">
        <v>677</v>
      </c>
      <c r="H171" s="50" t="s">
        <v>684</v>
      </c>
      <c r="I171" s="17">
        <v>17321131538</v>
      </c>
      <c r="J171" s="17">
        <v>2</v>
      </c>
      <c r="K171" s="17">
        <f t="shared" si="12"/>
        <v>200</v>
      </c>
      <c r="L171" s="17">
        <f t="shared" si="10"/>
        <v>100</v>
      </c>
      <c r="M171" s="17">
        <f t="shared" si="11"/>
        <v>100</v>
      </c>
    </row>
    <row r="172" s="2" customFormat="1" ht="30" customHeight="1" spans="1:13">
      <c r="A172" s="26"/>
      <c r="B172" s="17">
        <v>166</v>
      </c>
      <c r="C172" s="18" t="s">
        <v>674</v>
      </c>
      <c r="D172" s="18" t="s">
        <v>48</v>
      </c>
      <c r="E172" s="17" t="s">
        <v>685</v>
      </c>
      <c r="F172" s="17" t="s">
        <v>686</v>
      </c>
      <c r="G172" s="18" t="s">
        <v>677</v>
      </c>
      <c r="H172" s="17" t="s">
        <v>687</v>
      </c>
      <c r="I172" s="17">
        <v>15026556546</v>
      </c>
      <c r="J172" s="17">
        <v>2</v>
      </c>
      <c r="K172" s="17">
        <f t="shared" si="12"/>
        <v>200</v>
      </c>
      <c r="L172" s="17">
        <f t="shared" si="10"/>
        <v>100</v>
      </c>
      <c r="M172" s="17">
        <f t="shared" si="11"/>
        <v>100</v>
      </c>
    </row>
    <row r="173" s="2" customFormat="1" ht="30" customHeight="1" spans="1:13">
      <c r="A173" s="26"/>
      <c r="B173" s="17">
        <v>167</v>
      </c>
      <c r="C173" s="18" t="s">
        <v>674</v>
      </c>
      <c r="D173" s="18" t="s">
        <v>423</v>
      </c>
      <c r="E173" s="17" t="s">
        <v>688</v>
      </c>
      <c r="F173" s="17" t="s">
        <v>689</v>
      </c>
      <c r="G173" s="18" t="s">
        <v>513</v>
      </c>
      <c r="H173" s="17" t="s">
        <v>690</v>
      </c>
      <c r="I173" s="17">
        <v>13301982898</v>
      </c>
      <c r="J173" s="17">
        <v>2</v>
      </c>
      <c r="K173" s="17">
        <f t="shared" si="12"/>
        <v>200</v>
      </c>
      <c r="L173" s="17">
        <f t="shared" si="10"/>
        <v>100</v>
      </c>
      <c r="M173" s="17">
        <f t="shared" si="11"/>
        <v>100</v>
      </c>
    </row>
    <row r="174" s="2" customFormat="1" ht="30" customHeight="1" spans="1:13">
      <c r="A174" s="26"/>
      <c r="B174" s="17">
        <v>168</v>
      </c>
      <c r="C174" s="18" t="s">
        <v>674</v>
      </c>
      <c r="D174" s="18" t="s">
        <v>130</v>
      </c>
      <c r="E174" s="17" t="s">
        <v>691</v>
      </c>
      <c r="F174" s="17" t="s">
        <v>692</v>
      </c>
      <c r="G174" s="18" t="s">
        <v>677</v>
      </c>
      <c r="H174" s="17" t="s">
        <v>693</v>
      </c>
      <c r="I174" s="17">
        <v>13162883837</v>
      </c>
      <c r="J174" s="17">
        <v>2</v>
      </c>
      <c r="K174" s="17">
        <f t="shared" si="12"/>
        <v>200</v>
      </c>
      <c r="L174" s="17">
        <f t="shared" si="10"/>
        <v>100</v>
      </c>
      <c r="M174" s="17">
        <f t="shared" si="11"/>
        <v>100</v>
      </c>
    </row>
    <row r="175" s="2" customFormat="1" ht="30" customHeight="1" spans="1:13">
      <c r="A175" s="26"/>
      <c r="B175" s="17">
        <v>169</v>
      </c>
      <c r="C175" s="18" t="s">
        <v>674</v>
      </c>
      <c r="D175" s="18" t="s">
        <v>130</v>
      </c>
      <c r="E175" s="17" t="s">
        <v>694</v>
      </c>
      <c r="F175" s="17" t="s">
        <v>695</v>
      </c>
      <c r="G175" s="18" t="s">
        <v>677</v>
      </c>
      <c r="H175" s="50" t="s">
        <v>696</v>
      </c>
      <c r="I175" s="17">
        <v>57140442</v>
      </c>
      <c r="J175" s="17">
        <v>2</v>
      </c>
      <c r="K175" s="17">
        <f t="shared" si="12"/>
        <v>200</v>
      </c>
      <c r="L175" s="17">
        <f t="shared" si="10"/>
        <v>100</v>
      </c>
      <c r="M175" s="17">
        <f t="shared" si="11"/>
        <v>100</v>
      </c>
    </row>
    <row r="176" s="2" customFormat="1" ht="30" customHeight="1" spans="1:13">
      <c r="A176" s="26"/>
      <c r="B176" s="17">
        <v>170</v>
      </c>
      <c r="C176" s="18" t="s">
        <v>674</v>
      </c>
      <c r="D176" s="18" t="s">
        <v>254</v>
      </c>
      <c r="E176" s="17" t="s">
        <v>697</v>
      </c>
      <c r="F176" s="17" t="s">
        <v>698</v>
      </c>
      <c r="G176" s="18" t="s">
        <v>513</v>
      </c>
      <c r="H176" s="17" t="s">
        <v>699</v>
      </c>
      <c r="I176" s="17">
        <v>18221863668</v>
      </c>
      <c r="J176" s="17">
        <v>2</v>
      </c>
      <c r="K176" s="17">
        <f t="shared" si="12"/>
        <v>200</v>
      </c>
      <c r="L176" s="17">
        <f t="shared" si="10"/>
        <v>100</v>
      </c>
      <c r="M176" s="17">
        <f t="shared" si="11"/>
        <v>100</v>
      </c>
    </row>
    <row r="177" s="2" customFormat="1" ht="30" customHeight="1" spans="1:13">
      <c r="A177" s="26"/>
      <c r="B177" s="17">
        <v>171</v>
      </c>
      <c r="C177" s="18" t="s">
        <v>674</v>
      </c>
      <c r="D177" s="18" t="s">
        <v>48</v>
      </c>
      <c r="E177" s="17" t="s">
        <v>700</v>
      </c>
      <c r="F177" s="17" t="s">
        <v>701</v>
      </c>
      <c r="G177" s="18" t="s">
        <v>677</v>
      </c>
      <c r="H177" s="50" t="s">
        <v>702</v>
      </c>
      <c r="I177" s="17">
        <v>13023250243</v>
      </c>
      <c r="J177" s="17">
        <v>2</v>
      </c>
      <c r="K177" s="17">
        <f t="shared" si="12"/>
        <v>200</v>
      </c>
      <c r="L177" s="17">
        <f t="shared" si="10"/>
        <v>100</v>
      </c>
      <c r="M177" s="17">
        <f t="shared" si="11"/>
        <v>100</v>
      </c>
    </row>
    <row r="178" s="2" customFormat="1" ht="30" customHeight="1" spans="1:13">
      <c r="A178" s="26"/>
      <c r="B178" s="17">
        <v>172</v>
      </c>
      <c r="C178" s="18" t="s">
        <v>674</v>
      </c>
      <c r="D178" s="18" t="s">
        <v>496</v>
      </c>
      <c r="E178" s="17" t="s">
        <v>703</v>
      </c>
      <c r="F178" s="17" t="s">
        <v>704</v>
      </c>
      <c r="G178" s="18" t="s">
        <v>513</v>
      </c>
      <c r="H178" s="17" t="s">
        <v>705</v>
      </c>
      <c r="I178" s="17">
        <v>57142008</v>
      </c>
      <c r="J178" s="17">
        <v>2.1</v>
      </c>
      <c r="K178" s="17">
        <f t="shared" si="12"/>
        <v>210</v>
      </c>
      <c r="L178" s="17">
        <f t="shared" si="10"/>
        <v>105</v>
      </c>
      <c r="M178" s="17">
        <f t="shared" si="11"/>
        <v>105</v>
      </c>
    </row>
    <row r="179" s="2" customFormat="1" ht="30" customHeight="1" spans="1:13">
      <c r="A179" s="26"/>
      <c r="B179" s="17">
        <v>173</v>
      </c>
      <c r="C179" s="18" t="s">
        <v>674</v>
      </c>
      <c r="D179" s="18" t="s">
        <v>130</v>
      </c>
      <c r="E179" s="17" t="s">
        <v>706</v>
      </c>
      <c r="F179" s="17" t="s">
        <v>707</v>
      </c>
      <c r="G179" s="18" t="s">
        <v>677</v>
      </c>
      <c r="H179" s="17" t="s">
        <v>708</v>
      </c>
      <c r="I179" s="17">
        <v>19145614405</v>
      </c>
      <c r="J179" s="17">
        <v>2.2</v>
      </c>
      <c r="K179" s="17">
        <f t="shared" si="12"/>
        <v>220</v>
      </c>
      <c r="L179" s="17">
        <f t="shared" si="10"/>
        <v>110</v>
      </c>
      <c r="M179" s="17">
        <f t="shared" si="11"/>
        <v>110</v>
      </c>
    </row>
    <row r="180" s="2" customFormat="1" ht="30" customHeight="1" spans="1:13">
      <c r="A180" s="26"/>
      <c r="B180" s="17">
        <v>174</v>
      </c>
      <c r="C180" s="18" t="s">
        <v>674</v>
      </c>
      <c r="D180" s="18" t="s">
        <v>130</v>
      </c>
      <c r="E180" s="17" t="s">
        <v>709</v>
      </c>
      <c r="F180" s="17" t="s">
        <v>710</v>
      </c>
      <c r="G180" s="18" t="s">
        <v>677</v>
      </c>
      <c r="H180" s="50" t="s">
        <v>711</v>
      </c>
      <c r="I180" s="17">
        <v>57140443</v>
      </c>
      <c r="J180" s="17">
        <v>3</v>
      </c>
      <c r="K180" s="17">
        <f t="shared" si="12"/>
        <v>300</v>
      </c>
      <c r="L180" s="17">
        <f t="shared" si="10"/>
        <v>150</v>
      </c>
      <c r="M180" s="17">
        <f t="shared" si="11"/>
        <v>150</v>
      </c>
    </row>
    <row r="181" s="2" customFormat="1" ht="30" customHeight="1" spans="1:13">
      <c r="A181" s="26"/>
      <c r="B181" s="17">
        <v>175</v>
      </c>
      <c r="C181" s="18" t="s">
        <v>674</v>
      </c>
      <c r="D181" s="18" t="s">
        <v>254</v>
      </c>
      <c r="E181" s="17" t="s">
        <v>712</v>
      </c>
      <c r="F181" s="17" t="s">
        <v>713</v>
      </c>
      <c r="G181" s="18" t="s">
        <v>677</v>
      </c>
      <c r="H181" s="50" t="s">
        <v>714</v>
      </c>
      <c r="I181" s="17">
        <v>57140338</v>
      </c>
      <c r="J181" s="17">
        <v>2.3</v>
      </c>
      <c r="K181" s="17">
        <f t="shared" si="12"/>
        <v>230</v>
      </c>
      <c r="L181" s="17">
        <f t="shared" si="10"/>
        <v>115</v>
      </c>
      <c r="M181" s="17">
        <f t="shared" si="11"/>
        <v>115</v>
      </c>
    </row>
    <row r="182" s="2" customFormat="1" ht="30" customHeight="1" spans="1:13">
      <c r="A182" s="26"/>
      <c r="B182" s="17">
        <v>176</v>
      </c>
      <c r="C182" s="18" t="s">
        <v>674</v>
      </c>
      <c r="D182" s="18" t="s">
        <v>48</v>
      </c>
      <c r="E182" s="17" t="s">
        <v>715</v>
      </c>
      <c r="F182" s="17" t="s">
        <v>716</v>
      </c>
      <c r="G182" s="18" t="s">
        <v>677</v>
      </c>
      <c r="H182" s="50" t="s">
        <v>717</v>
      </c>
      <c r="I182" s="17">
        <v>17321131538</v>
      </c>
      <c r="J182" s="17">
        <v>2.5</v>
      </c>
      <c r="K182" s="17">
        <f t="shared" si="12"/>
        <v>250</v>
      </c>
      <c r="L182" s="17">
        <f t="shared" si="10"/>
        <v>125</v>
      </c>
      <c r="M182" s="17">
        <f t="shared" si="11"/>
        <v>125</v>
      </c>
    </row>
    <row r="183" s="2" customFormat="1" ht="30" customHeight="1" spans="1:13">
      <c r="A183" s="26"/>
      <c r="B183" s="17">
        <v>177</v>
      </c>
      <c r="C183" s="18" t="s">
        <v>674</v>
      </c>
      <c r="D183" s="18" t="s">
        <v>48</v>
      </c>
      <c r="E183" s="17" t="s">
        <v>718</v>
      </c>
      <c r="F183" s="17" t="s">
        <v>719</v>
      </c>
      <c r="G183" s="18" t="s">
        <v>677</v>
      </c>
      <c r="H183" s="50" t="s">
        <v>720</v>
      </c>
      <c r="I183" s="17">
        <v>18221695391</v>
      </c>
      <c r="J183" s="17">
        <v>2</v>
      </c>
      <c r="K183" s="17">
        <f t="shared" si="12"/>
        <v>200</v>
      </c>
      <c r="L183" s="17">
        <f t="shared" ref="L183:L246" si="13">J183*100/2</f>
        <v>100</v>
      </c>
      <c r="M183" s="17">
        <f t="shared" ref="M183:M246" si="14">J183*100/2</f>
        <v>100</v>
      </c>
    </row>
    <row r="184" s="2" customFormat="1" ht="30" customHeight="1" spans="1:13">
      <c r="A184" s="26"/>
      <c r="B184" s="17">
        <v>178</v>
      </c>
      <c r="C184" s="18" t="s">
        <v>674</v>
      </c>
      <c r="D184" s="18" t="s">
        <v>254</v>
      </c>
      <c r="E184" s="17" t="s">
        <v>721</v>
      </c>
      <c r="F184" s="17" t="s">
        <v>722</v>
      </c>
      <c r="G184" s="18" t="s">
        <v>677</v>
      </c>
      <c r="H184" s="50" t="s">
        <v>723</v>
      </c>
      <c r="I184" s="17">
        <v>15900522280</v>
      </c>
      <c r="J184" s="17">
        <v>2.8</v>
      </c>
      <c r="K184" s="17">
        <f t="shared" si="12"/>
        <v>280</v>
      </c>
      <c r="L184" s="17">
        <f t="shared" si="13"/>
        <v>140</v>
      </c>
      <c r="M184" s="17">
        <f t="shared" si="14"/>
        <v>140</v>
      </c>
    </row>
    <row r="185" s="2" customFormat="1" ht="30" customHeight="1" spans="1:13">
      <c r="A185" s="26"/>
      <c r="B185" s="17">
        <v>179</v>
      </c>
      <c r="C185" s="18" t="s">
        <v>674</v>
      </c>
      <c r="D185" s="18" t="s">
        <v>423</v>
      </c>
      <c r="E185" s="17" t="s">
        <v>724</v>
      </c>
      <c r="F185" s="17" t="s">
        <v>725</v>
      </c>
      <c r="G185" s="18" t="s">
        <v>677</v>
      </c>
      <c r="H185" s="50" t="s">
        <v>726</v>
      </c>
      <c r="I185" s="17">
        <v>18321691942</v>
      </c>
      <c r="J185" s="17">
        <v>2.1</v>
      </c>
      <c r="K185" s="17">
        <f t="shared" si="12"/>
        <v>210</v>
      </c>
      <c r="L185" s="17">
        <f t="shared" si="13"/>
        <v>105</v>
      </c>
      <c r="M185" s="17">
        <f t="shared" si="14"/>
        <v>105</v>
      </c>
    </row>
    <row r="186" s="2" customFormat="1" ht="30" customHeight="1" spans="1:13">
      <c r="A186" s="26"/>
      <c r="B186" s="17">
        <v>180</v>
      </c>
      <c r="C186" s="18" t="s">
        <v>674</v>
      </c>
      <c r="D186" s="18" t="s">
        <v>48</v>
      </c>
      <c r="E186" s="17" t="s">
        <v>727</v>
      </c>
      <c r="F186" s="17" t="s">
        <v>728</v>
      </c>
      <c r="G186" s="18" t="s">
        <v>677</v>
      </c>
      <c r="H186" s="50" t="s">
        <v>729</v>
      </c>
      <c r="I186" s="17">
        <v>57142378</v>
      </c>
      <c r="J186" s="17">
        <v>3.3</v>
      </c>
      <c r="K186" s="17">
        <f t="shared" si="12"/>
        <v>330</v>
      </c>
      <c r="L186" s="17">
        <f t="shared" si="13"/>
        <v>165</v>
      </c>
      <c r="M186" s="17">
        <f t="shared" si="14"/>
        <v>165</v>
      </c>
    </row>
    <row r="187" s="2" customFormat="1" ht="30" customHeight="1" spans="1:13">
      <c r="A187" s="26"/>
      <c r="B187" s="17">
        <v>181</v>
      </c>
      <c r="C187" s="18" t="s">
        <v>674</v>
      </c>
      <c r="D187" s="18" t="s">
        <v>496</v>
      </c>
      <c r="E187" s="17" t="s">
        <v>730</v>
      </c>
      <c r="F187" s="17" t="s">
        <v>731</v>
      </c>
      <c r="G187" s="18" t="s">
        <v>513</v>
      </c>
      <c r="H187" s="17" t="s">
        <v>732</v>
      </c>
      <c r="I187" s="17">
        <v>57142199</v>
      </c>
      <c r="J187" s="17">
        <v>3.3</v>
      </c>
      <c r="K187" s="17">
        <f t="shared" si="12"/>
        <v>330</v>
      </c>
      <c r="L187" s="17">
        <f t="shared" si="13"/>
        <v>165</v>
      </c>
      <c r="M187" s="17">
        <f t="shared" si="14"/>
        <v>165</v>
      </c>
    </row>
    <row r="188" s="2" customFormat="1" ht="30" customHeight="1" spans="1:13">
      <c r="A188" s="26"/>
      <c r="B188" s="17">
        <v>182</v>
      </c>
      <c r="C188" s="18" t="s">
        <v>674</v>
      </c>
      <c r="D188" s="18" t="s">
        <v>36</v>
      </c>
      <c r="E188" s="17" t="s">
        <v>733</v>
      </c>
      <c r="F188" s="17" t="s">
        <v>734</v>
      </c>
      <c r="G188" s="18" t="s">
        <v>677</v>
      </c>
      <c r="H188" s="17" t="s">
        <v>735</v>
      </c>
      <c r="I188" s="17">
        <v>19921403593</v>
      </c>
      <c r="J188" s="17">
        <v>2</v>
      </c>
      <c r="K188" s="17">
        <f t="shared" si="12"/>
        <v>200</v>
      </c>
      <c r="L188" s="17">
        <f t="shared" si="13"/>
        <v>100</v>
      </c>
      <c r="M188" s="17">
        <f t="shared" si="14"/>
        <v>100</v>
      </c>
    </row>
    <row r="189" s="2" customFormat="1" ht="30" customHeight="1" spans="1:13">
      <c r="A189" s="26"/>
      <c r="B189" s="17">
        <v>183</v>
      </c>
      <c r="C189" s="18" t="s">
        <v>736</v>
      </c>
      <c r="D189" s="18" t="s">
        <v>275</v>
      </c>
      <c r="E189" s="17" t="s">
        <v>737</v>
      </c>
      <c r="F189" s="17" t="s">
        <v>738</v>
      </c>
      <c r="G189" s="18" t="s">
        <v>739</v>
      </c>
      <c r="H189" s="50" t="s">
        <v>740</v>
      </c>
      <c r="I189" s="17" t="s">
        <v>741</v>
      </c>
      <c r="J189" s="17">
        <v>2</v>
      </c>
      <c r="K189" s="17">
        <f t="shared" si="12"/>
        <v>200</v>
      </c>
      <c r="L189" s="17">
        <f t="shared" si="13"/>
        <v>100</v>
      </c>
      <c r="M189" s="17">
        <f t="shared" si="14"/>
        <v>100</v>
      </c>
    </row>
    <row r="190" s="2" customFormat="1" ht="30" customHeight="1" spans="1:13">
      <c r="A190" s="26"/>
      <c r="B190" s="17">
        <v>184</v>
      </c>
      <c r="C190" s="18" t="s">
        <v>736</v>
      </c>
      <c r="D190" s="18" t="s">
        <v>275</v>
      </c>
      <c r="E190" s="17" t="s">
        <v>742</v>
      </c>
      <c r="F190" s="50" t="s">
        <v>743</v>
      </c>
      <c r="G190" s="18" t="s">
        <v>486</v>
      </c>
      <c r="H190" s="17" t="s">
        <v>744</v>
      </c>
      <c r="I190" s="17">
        <v>18930266076</v>
      </c>
      <c r="J190" s="17">
        <v>2</v>
      </c>
      <c r="K190" s="17">
        <f t="shared" si="12"/>
        <v>200</v>
      </c>
      <c r="L190" s="17">
        <f t="shared" si="13"/>
        <v>100</v>
      </c>
      <c r="M190" s="17">
        <f t="shared" si="14"/>
        <v>100</v>
      </c>
    </row>
    <row r="191" s="2" customFormat="1" ht="30" customHeight="1" spans="1:13">
      <c r="A191" s="26"/>
      <c r="B191" s="17">
        <v>185</v>
      </c>
      <c r="C191" s="18" t="s">
        <v>736</v>
      </c>
      <c r="D191" s="18" t="s">
        <v>275</v>
      </c>
      <c r="E191" s="17" t="s">
        <v>745</v>
      </c>
      <c r="F191" s="17" t="s">
        <v>746</v>
      </c>
      <c r="G191" s="18" t="s">
        <v>739</v>
      </c>
      <c r="H191" s="50" t="s">
        <v>747</v>
      </c>
      <c r="I191" s="17">
        <v>13795453781</v>
      </c>
      <c r="J191" s="17">
        <v>2</v>
      </c>
      <c r="K191" s="17">
        <f t="shared" si="12"/>
        <v>200</v>
      </c>
      <c r="L191" s="17">
        <f t="shared" si="13"/>
        <v>100</v>
      </c>
      <c r="M191" s="17">
        <f t="shared" si="14"/>
        <v>100</v>
      </c>
    </row>
    <row r="192" s="2" customFormat="1" ht="30" customHeight="1" spans="1:13">
      <c r="A192" s="26"/>
      <c r="B192" s="17">
        <v>186</v>
      </c>
      <c r="C192" s="18" t="s">
        <v>736</v>
      </c>
      <c r="D192" s="18" t="s">
        <v>151</v>
      </c>
      <c r="E192" s="17" t="s">
        <v>748</v>
      </c>
      <c r="F192" s="17" t="s">
        <v>749</v>
      </c>
      <c r="G192" s="18" t="s">
        <v>486</v>
      </c>
      <c r="H192" s="17" t="s">
        <v>750</v>
      </c>
      <c r="I192" s="17">
        <v>13917798591</v>
      </c>
      <c r="J192" s="17">
        <v>2</v>
      </c>
      <c r="K192" s="17">
        <f t="shared" si="12"/>
        <v>200</v>
      </c>
      <c r="L192" s="17">
        <f t="shared" si="13"/>
        <v>100</v>
      </c>
      <c r="M192" s="17">
        <f t="shared" si="14"/>
        <v>100</v>
      </c>
    </row>
    <row r="193" s="2" customFormat="1" ht="30" customHeight="1" spans="1:13">
      <c r="A193" s="26"/>
      <c r="B193" s="17">
        <v>187</v>
      </c>
      <c r="C193" s="18" t="s">
        <v>736</v>
      </c>
      <c r="D193" s="18" t="s">
        <v>48</v>
      </c>
      <c r="E193" s="17" t="s">
        <v>751</v>
      </c>
      <c r="F193" s="17" t="s">
        <v>752</v>
      </c>
      <c r="G193" s="18" t="s">
        <v>486</v>
      </c>
      <c r="H193" s="17" t="s">
        <v>753</v>
      </c>
      <c r="I193" s="17">
        <v>13524358569</v>
      </c>
      <c r="J193" s="17">
        <v>2</v>
      </c>
      <c r="K193" s="17">
        <f t="shared" si="12"/>
        <v>200</v>
      </c>
      <c r="L193" s="17">
        <f t="shared" si="13"/>
        <v>100</v>
      </c>
      <c r="M193" s="17">
        <f t="shared" si="14"/>
        <v>100</v>
      </c>
    </row>
    <row r="194" s="2" customFormat="1" ht="30" customHeight="1" spans="1:13">
      <c r="A194" s="26"/>
      <c r="B194" s="17">
        <v>188</v>
      </c>
      <c r="C194" s="18" t="s">
        <v>736</v>
      </c>
      <c r="D194" s="18" t="s">
        <v>496</v>
      </c>
      <c r="E194" s="17" t="s">
        <v>754</v>
      </c>
      <c r="F194" s="17" t="s">
        <v>755</v>
      </c>
      <c r="G194" s="18" t="s">
        <v>486</v>
      </c>
      <c r="H194" s="17" t="s">
        <v>756</v>
      </c>
      <c r="I194" s="17">
        <v>18916279126</v>
      </c>
      <c r="J194" s="17">
        <v>2</v>
      </c>
      <c r="K194" s="17">
        <f t="shared" si="12"/>
        <v>200</v>
      </c>
      <c r="L194" s="17">
        <f t="shared" si="13"/>
        <v>100</v>
      </c>
      <c r="M194" s="17">
        <f t="shared" si="14"/>
        <v>100</v>
      </c>
    </row>
    <row r="195" s="2" customFormat="1" ht="30" customHeight="1" spans="1:13">
      <c r="A195" s="26"/>
      <c r="B195" s="17">
        <v>189</v>
      </c>
      <c r="C195" s="18" t="s">
        <v>736</v>
      </c>
      <c r="D195" s="18" t="s">
        <v>496</v>
      </c>
      <c r="E195" s="17" t="s">
        <v>757</v>
      </c>
      <c r="F195" s="50" t="s">
        <v>758</v>
      </c>
      <c r="G195" s="18" t="s">
        <v>486</v>
      </c>
      <c r="H195" s="50" t="s">
        <v>759</v>
      </c>
      <c r="I195" s="17">
        <v>13501615532</v>
      </c>
      <c r="J195" s="17">
        <v>2</v>
      </c>
      <c r="K195" s="17">
        <f t="shared" si="12"/>
        <v>200</v>
      </c>
      <c r="L195" s="17">
        <f t="shared" si="13"/>
        <v>100</v>
      </c>
      <c r="M195" s="17">
        <f t="shared" si="14"/>
        <v>100</v>
      </c>
    </row>
    <row r="196" s="2" customFormat="1" ht="30" customHeight="1" spans="1:13">
      <c r="A196" s="26"/>
      <c r="B196" s="17">
        <v>190</v>
      </c>
      <c r="C196" s="18" t="s">
        <v>736</v>
      </c>
      <c r="D196" s="18" t="s">
        <v>240</v>
      </c>
      <c r="E196" s="17" t="s">
        <v>760</v>
      </c>
      <c r="F196" s="50" t="s">
        <v>761</v>
      </c>
      <c r="G196" s="18" t="s">
        <v>261</v>
      </c>
      <c r="H196" s="17" t="s">
        <v>762</v>
      </c>
      <c r="I196" s="17">
        <v>15300902060</v>
      </c>
      <c r="J196" s="17">
        <v>2</v>
      </c>
      <c r="K196" s="17">
        <f t="shared" si="12"/>
        <v>200</v>
      </c>
      <c r="L196" s="17">
        <f t="shared" si="13"/>
        <v>100</v>
      </c>
      <c r="M196" s="17">
        <f t="shared" si="14"/>
        <v>100</v>
      </c>
    </row>
    <row r="197" s="2" customFormat="1" ht="30" customHeight="1" spans="1:13">
      <c r="A197" s="26"/>
      <c r="B197" s="17">
        <v>191</v>
      </c>
      <c r="C197" s="18" t="s">
        <v>736</v>
      </c>
      <c r="D197" s="18" t="s">
        <v>145</v>
      </c>
      <c r="E197" s="17" t="s">
        <v>763</v>
      </c>
      <c r="F197" s="50" t="s">
        <v>764</v>
      </c>
      <c r="G197" s="18" t="s">
        <v>261</v>
      </c>
      <c r="H197" s="50" t="s">
        <v>765</v>
      </c>
      <c r="I197" s="17">
        <v>15801923659</v>
      </c>
      <c r="J197" s="17">
        <v>2</v>
      </c>
      <c r="K197" s="17">
        <f t="shared" ref="K197:K260" si="15">L197+M197</f>
        <v>200</v>
      </c>
      <c r="L197" s="17">
        <f t="shared" si="13"/>
        <v>100</v>
      </c>
      <c r="M197" s="17">
        <f t="shared" si="14"/>
        <v>100</v>
      </c>
    </row>
    <row r="198" s="2" customFormat="1" ht="30" customHeight="1" spans="1:13">
      <c r="A198" s="26"/>
      <c r="B198" s="17">
        <v>192</v>
      </c>
      <c r="C198" s="18" t="s">
        <v>736</v>
      </c>
      <c r="D198" s="18" t="s">
        <v>240</v>
      </c>
      <c r="E198" s="17" t="s">
        <v>766</v>
      </c>
      <c r="F198" s="50" t="s">
        <v>767</v>
      </c>
      <c r="G198" s="18" t="s">
        <v>261</v>
      </c>
      <c r="H198" s="17" t="s">
        <v>768</v>
      </c>
      <c r="I198" s="17">
        <v>15001861729</v>
      </c>
      <c r="J198" s="17">
        <v>2.5</v>
      </c>
      <c r="K198" s="17">
        <f t="shared" si="15"/>
        <v>250</v>
      </c>
      <c r="L198" s="17">
        <f t="shared" si="13"/>
        <v>125</v>
      </c>
      <c r="M198" s="17">
        <f t="shared" si="14"/>
        <v>125</v>
      </c>
    </row>
    <row r="199" s="2" customFormat="1" ht="30" customHeight="1" spans="1:13">
      <c r="A199" s="26"/>
      <c r="B199" s="17">
        <v>193</v>
      </c>
      <c r="C199" s="18" t="s">
        <v>736</v>
      </c>
      <c r="D199" s="18" t="s">
        <v>145</v>
      </c>
      <c r="E199" s="17" t="s">
        <v>769</v>
      </c>
      <c r="F199" s="17" t="s">
        <v>770</v>
      </c>
      <c r="G199" s="18" t="s">
        <v>739</v>
      </c>
      <c r="H199" s="50" t="s">
        <v>771</v>
      </c>
      <c r="I199" s="17">
        <v>15001861729</v>
      </c>
      <c r="J199" s="17">
        <v>2.5</v>
      </c>
      <c r="K199" s="17">
        <f t="shared" si="15"/>
        <v>250</v>
      </c>
      <c r="L199" s="17">
        <f t="shared" si="13"/>
        <v>125</v>
      </c>
      <c r="M199" s="17">
        <f t="shared" si="14"/>
        <v>125</v>
      </c>
    </row>
    <row r="200" s="2" customFormat="1" ht="30" customHeight="1" spans="1:13">
      <c r="A200" s="26"/>
      <c r="B200" s="17">
        <v>194</v>
      </c>
      <c r="C200" s="18" t="s">
        <v>736</v>
      </c>
      <c r="D200" s="18" t="s">
        <v>151</v>
      </c>
      <c r="E200" s="17" t="s">
        <v>772</v>
      </c>
      <c r="F200" s="50" t="s">
        <v>773</v>
      </c>
      <c r="G200" s="18" t="s">
        <v>261</v>
      </c>
      <c r="H200" s="17" t="s">
        <v>774</v>
      </c>
      <c r="I200" s="17">
        <v>13472738518</v>
      </c>
      <c r="J200" s="17">
        <v>3</v>
      </c>
      <c r="K200" s="17">
        <f t="shared" si="15"/>
        <v>300</v>
      </c>
      <c r="L200" s="17">
        <f t="shared" si="13"/>
        <v>150</v>
      </c>
      <c r="M200" s="17">
        <f t="shared" si="14"/>
        <v>150</v>
      </c>
    </row>
    <row r="201" s="2" customFormat="1" ht="30" customHeight="1" spans="1:13">
      <c r="A201" s="26"/>
      <c r="B201" s="17">
        <v>195</v>
      </c>
      <c r="C201" s="18" t="s">
        <v>736</v>
      </c>
      <c r="D201" s="18" t="s">
        <v>423</v>
      </c>
      <c r="E201" s="17" t="s">
        <v>775</v>
      </c>
      <c r="F201" s="50" t="s">
        <v>776</v>
      </c>
      <c r="G201" s="18" t="s">
        <v>261</v>
      </c>
      <c r="H201" s="17" t="s">
        <v>777</v>
      </c>
      <c r="I201" s="17">
        <v>18901788832</v>
      </c>
      <c r="J201" s="17">
        <v>3</v>
      </c>
      <c r="K201" s="17">
        <f t="shared" si="15"/>
        <v>300</v>
      </c>
      <c r="L201" s="17">
        <f t="shared" si="13"/>
        <v>150</v>
      </c>
      <c r="M201" s="17">
        <f t="shared" si="14"/>
        <v>150</v>
      </c>
    </row>
    <row r="202" s="2" customFormat="1" ht="30" customHeight="1" spans="1:13">
      <c r="A202" s="26"/>
      <c r="B202" s="17">
        <v>196</v>
      </c>
      <c r="C202" s="18" t="s">
        <v>736</v>
      </c>
      <c r="D202" s="18" t="s">
        <v>240</v>
      </c>
      <c r="E202" s="17" t="s">
        <v>778</v>
      </c>
      <c r="F202" s="50" t="s">
        <v>779</v>
      </c>
      <c r="G202" s="18" t="s">
        <v>261</v>
      </c>
      <c r="H202" s="17" t="s">
        <v>780</v>
      </c>
      <c r="I202" s="17">
        <v>13764492592</v>
      </c>
      <c r="J202" s="17">
        <v>3</v>
      </c>
      <c r="K202" s="17">
        <f t="shared" si="15"/>
        <v>300</v>
      </c>
      <c r="L202" s="17">
        <f t="shared" si="13"/>
        <v>150</v>
      </c>
      <c r="M202" s="17">
        <f t="shared" si="14"/>
        <v>150</v>
      </c>
    </row>
    <row r="203" s="2" customFormat="1" ht="30" customHeight="1" spans="1:13">
      <c r="A203" s="26"/>
      <c r="B203" s="17">
        <v>197</v>
      </c>
      <c r="C203" s="18" t="s">
        <v>736</v>
      </c>
      <c r="D203" s="18" t="s">
        <v>48</v>
      </c>
      <c r="E203" s="17" t="s">
        <v>781</v>
      </c>
      <c r="F203" s="50" t="s">
        <v>782</v>
      </c>
      <c r="G203" s="18" t="s">
        <v>486</v>
      </c>
      <c r="H203" s="50" t="s">
        <v>783</v>
      </c>
      <c r="I203" s="17">
        <v>13818292953</v>
      </c>
      <c r="J203" s="17">
        <v>4</v>
      </c>
      <c r="K203" s="17">
        <f t="shared" si="15"/>
        <v>400</v>
      </c>
      <c r="L203" s="17">
        <f t="shared" si="13"/>
        <v>200</v>
      </c>
      <c r="M203" s="17">
        <f t="shared" si="14"/>
        <v>200</v>
      </c>
    </row>
    <row r="204" s="2" customFormat="1" ht="30" customHeight="1" spans="1:13">
      <c r="A204" s="26"/>
      <c r="B204" s="17">
        <v>198</v>
      </c>
      <c r="C204" s="18" t="s">
        <v>736</v>
      </c>
      <c r="D204" s="18" t="s">
        <v>275</v>
      </c>
      <c r="E204" s="17" t="s">
        <v>784</v>
      </c>
      <c r="F204" s="17" t="s">
        <v>785</v>
      </c>
      <c r="G204" s="18" t="s">
        <v>261</v>
      </c>
      <c r="H204" s="17" t="s">
        <v>786</v>
      </c>
      <c r="I204" s="17">
        <v>13501675608</v>
      </c>
      <c r="J204" s="17">
        <v>8</v>
      </c>
      <c r="K204" s="17">
        <f t="shared" si="15"/>
        <v>800</v>
      </c>
      <c r="L204" s="17">
        <f t="shared" si="13"/>
        <v>400</v>
      </c>
      <c r="M204" s="17">
        <f t="shared" si="14"/>
        <v>400</v>
      </c>
    </row>
    <row r="205" s="2" customFormat="1" ht="30" customHeight="1" spans="1:13">
      <c r="A205" s="26"/>
      <c r="B205" s="17">
        <v>199</v>
      </c>
      <c r="C205" s="18" t="s">
        <v>736</v>
      </c>
      <c r="D205" s="18" t="s">
        <v>496</v>
      </c>
      <c r="E205" s="17" t="s">
        <v>787</v>
      </c>
      <c r="F205" s="50" t="s">
        <v>788</v>
      </c>
      <c r="G205" s="18" t="s">
        <v>261</v>
      </c>
      <c r="H205" s="50" t="s">
        <v>789</v>
      </c>
      <c r="I205" s="17">
        <v>18217159077</v>
      </c>
      <c r="J205" s="17">
        <v>10</v>
      </c>
      <c r="K205" s="17">
        <f t="shared" si="15"/>
        <v>1000</v>
      </c>
      <c r="L205" s="17">
        <f t="shared" si="13"/>
        <v>500</v>
      </c>
      <c r="M205" s="17">
        <f t="shared" si="14"/>
        <v>500</v>
      </c>
    </row>
    <row r="206" s="2" customFormat="1" ht="30" customHeight="1" spans="1:13">
      <c r="A206" s="26"/>
      <c r="B206" s="17">
        <v>200</v>
      </c>
      <c r="C206" s="18" t="s">
        <v>736</v>
      </c>
      <c r="D206" s="18" t="s">
        <v>145</v>
      </c>
      <c r="E206" s="17" t="s">
        <v>790</v>
      </c>
      <c r="F206" s="50" t="s">
        <v>791</v>
      </c>
      <c r="G206" s="18" t="s">
        <v>261</v>
      </c>
      <c r="H206" s="50" t="s">
        <v>792</v>
      </c>
      <c r="I206" s="17">
        <v>13681659353</v>
      </c>
      <c r="J206" s="17">
        <v>10</v>
      </c>
      <c r="K206" s="17">
        <f t="shared" si="15"/>
        <v>1000</v>
      </c>
      <c r="L206" s="17">
        <f t="shared" si="13"/>
        <v>500</v>
      </c>
      <c r="M206" s="17">
        <f t="shared" si="14"/>
        <v>500</v>
      </c>
    </row>
    <row r="207" s="2" customFormat="1" ht="30" customHeight="1" spans="1:13">
      <c r="A207" s="26"/>
      <c r="B207" s="17">
        <v>201</v>
      </c>
      <c r="C207" s="18" t="s">
        <v>736</v>
      </c>
      <c r="D207" s="18" t="s">
        <v>130</v>
      </c>
      <c r="E207" s="17" t="s">
        <v>793</v>
      </c>
      <c r="F207" s="17" t="s">
        <v>794</v>
      </c>
      <c r="G207" s="18" t="s">
        <v>486</v>
      </c>
      <c r="H207" s="17" t="s">
        <v>795</v>
      </c>
      <c r="I207" s="17">
        <v>13166227956</v>
      </c>
      <c r="J207" s="17">
        <v>25</v>
      </c>
      <c r="K207" s="17">
        <f t="shared" si="15"/>
        <v>2500</v>
      </c>
      <c r="L207" s="17">
        <f t="shared" si="13"/>
        <v>1250</v>
      </c>
      <c r="M207" s="17">
        <f t="shared" si="14"/>
        <v>1250</v>
      </c>
    </row>
    <row r="208" s="2" customFormat="1" ht="30" customHeight="1" spans="1:13">
      <c r="A208" s="26"/>
      <c r="B208" s="17">
        <v>202</v>
      </c>
      <c r="C208" s="18" t="s">
        <v>736</v>
      </c>
      <c r="D208" s="18" t="s">
        <v>130</v>
      </c>
      <c r="E208" s="17" t="s">
        <v>796</v>
      </c>
      <c r="F208" s="17" t="s">
        <v>797</v>
      </c>
      <c r="G208" s="18" t="s">
        <v>798</v>
      </c>
      <c r="H208" s="50" t="s">
        <v>799</v>
      </c>
      <c r="I208" s="17">
        <v>13701970697</v>
      </c>
      <c r="J208" s="17">
        <v>60</v>
      </c>
      <c r="K208" s="17">
        <f t="shared" si="15"/>
        <v>6000</v>
      </c>
      <c r="L208" s="17">
        <f t="shared" si="13"/>
        <v>3000</v>
      </c>
      <c r="M208" s="17">
        <f t="shared" si="14"/>
        <v>3000</v>
      </c>
    </row>
    <row r="209" s="2" customFormat="1" ht="30" customHeight="1" spans="1:13">
      <c r="A209" s="26"/>
      <c r="B209" s="17">
        <v>203</v>
      </c>
      <c r="C209" s="18" t="s">
        <v>736</v>
      </c>
      <c r="D209" s="18" t="s">
        <v>151</v>
      </c>
      <c r="E209" s="17" t="s">
        <v>671</v>
      </c>
      <c r="F209" s="17" t="s">
        <v>672</v>
      </c>
      <c r="G209" s="18" t="s">
        <v>261</v>
      </c>
      <c r="H209" s="17" t="s">
        <v>673</v>
      </c>
      <c r="I209" s="17">
        <v>13601758879</v>
      </c>
      <c r="J209" s="17">
        <v>80</v>
      </c>
      <c r="K209" s="17">
        <f t="shared" si="15"/>
        <v>8000</v>
      </c>
      <c r="L209" s="17">
        <f t="shared" si="13"/>
        <v>4000</v>
      </c>
      <c r="M209" s="17">
        <f t="shared" si="14"/>
        <v>4000</v>
      </c>
    </row>
    <row r="210" s="2" customFormat="1" ht="30" customHeight="1" spans="1:13">
      <c r="A210" s="26"/>
      <c r="B210" s="17">
        <v>204</v>
      </c>
      <c r="C210" s="18" t="s">
        <v>800</v>
      </c>
      <c r="D210" s="18">
        <v>4</v>
      </c>
      <c r="E210" s="17" t="s">
        <v>801</v>
      </c>
      <c r="F210" s="17" t="s">
        <v>802</v>
      </c>
      <c r="G210" s="18" t="s">
        <v>803</v>
      </c>
      <c r="H210" s="17" t="s">
        <v>804</v>
      </c>
      <c r="I210" s="17">
        <v>15021167381</v>
      </c>
      <c r="J210" s="17">
        <v>3</v>
      </c>
      <c r="K210" s="17">
        <f t="shared" si="15"/>
        <v>300</v>
      </c>
      <c r="L210" s="17">
        <f t="shared" si="13"/>
        <v>150</v>
      </c>
      <c r="M210" s="17">
        <f t="shared" si="14"/>
        <v>150</v>
      </c>
    </row>
    <row r="211" s="2" customFormat="1" ht="30" customHeight="1" spans="1:13">
      <c r="A211" s="26"/>
      <c r="B211" s="17">
        <v>205</v>
      </c>
      <c r="C211" s="18" t="s">
        <v>800</v>
      </c>
      <c r="D211" s="18">
        <v>6</v>
      </c>
      <c r="E211" s="17" t="s">
        <v>805</v>
      </c>
      <c r="F211" s="17" t="s">
        <v>806</v>
      </c>
      <c r="G211" s="18" t="s">
        <v>803</v>
      </c>
      <c r="H211" s="17" t="s">
        <v>807</v>
      </c>
      <c r="I211" s="17" t="s">
        <v>808</v>
      </c>
      <c r="J211" s="17">
        <v>2</v>
      </c>
      <c r="K211" s="17">
        <f t="shared" si="15"/>
        <v>200</v>
      </c>
      <c r="L211" s="17">
        <f t="shared" si="13"/>
        <v>100</v>
      </c>
      <c r="M211" s="17">
        <f t="shared" si="14"/>
        <v>100</v>
      </c>
    </row>
    <row r="212" s="2" customFormat="1" ht="30" customHeight="1" spans="1:13">
      <c r="A212" s="26"/>
      <c r="B212" s="17">
        <v>206</v>
      </c>
      <c r="C212" s="18" t="s">
        <v>800</v>
      </c>
      <c r="D212" s="18">
        <v>7</v>
      </c>
      <c r="E212" s="17" t="s">
        <v>809</v>
      </c>
      <c r="F212" s="17" t="s">
        <v>810</v>
      </c>
      <c r="G212" s="18" t="s">
        <v>803</v>
      </c>
      <c r="H212" s="17" t="s">
        <v>811</v>
      </c>
      <c r="I212" s="17">
        <v>18717744223</v>
      </c>
      <c r="J212" s="17">
        <v>2.5</v>
      </c>
      <c r="K212" s="17">
        <f t="shared" si="15"/>
        <v>250</v>
      </c>
      <c r="L212" s="17">
        <f t="shared" si="13"/>
        <v>125</v>
      </c>
      <c r="M212" s="17">
        <f t="shared" si="14"/>
        <v>125</v>
      </c>
    </row>
    <row r="213" s="2" customFormat="1" ht="30" customHeight="1" spans="1:13">
      <c r="A213" s="26"/>
      <c r="B213" s="17">
        <v>207</v>
      </c>
      <c r="C213" s="18" t="s">
        <v>800</v>
      </c>
      <c r="D213" s="18">
        <v>4</v>
      </c>
      <c r="E213" s="17" t="s">
        <v>812</v>
      </c>
      <c r="F213" s="17" t="s">
        <v>813</v>
      </c>
      <c r="G213" s="18" t="s">
        <v>803</v>
      </c>
      <c r="H213" s="17" t="s">
        <v>814</v>
      </c>
      <c r="I213" s="17">
        <v>15301992963</v>
      </c>
      <c r="J213" s="17">
        <v>2.5</v>
      </c>
      <c r="K213" s="17">
        <f t="shared" si="15"/>
        <v>250</v>
      </c>
      <c r="L213" s="17">
        <f t="shared" si="13"/>
        <v>125</v>
      </c>
      <c r="M213" s="17">
        <f t="shared" si="14"/>
        <v>125</v>
      </c>
    </row>
    <row r="214" s="2" customFormat="1" ht="30" customHeight="1" spans="1:13">
      <c r="A214" s="26"/>
      <c r="B214" s="17">
        <v>208</v>
      </c>
      <c r="C214" s="18" t="s">
        <v>800</v>
      </c>
      <c r="D214" s="18">
        <v>4</v>
      </c>
      <c r="E214" s="17" t="s">
        <v>815</v>
      </c>
      <c r="F214" s="17" t="s">
        <v>816</v>
      </c>
      <c r="G214" s="18" t="s">
        <v>803</v>
      </c>
      <c r="H214" s="17" t="s">
        <v>817</v>
      </c>
      <c r="I214" s="17">
        <v>15711689885</v>
      </c>
      <c r="J214" s="17">
        <v>2.5</v>
      </c>
      <c r="K214" s="17">
        <f t="shared" si="15"/>
        <v>250</v>
      </c>
      <c r="L214" s="17">
        <f t="shared" si="13"/>
        <v>125</v>
      </c>
      <c r="M214" s="17">
        <f t="shared" si="14"/>
        <v>125</v>
      </c>
    </row>
    <row r="215" s="2" customFormat="1" ht="30" customHeight="1" spans="1:13">
      <c r="A215" s="26"/>
      <c r="B215" s="17">
        <v>209</v>
      </c>
      <c r="C215" s="18" t="s">
        <v>800</v>
      </c>
      <c r="D215" s="18">
        <v>4</v>
      </c>
      <c r="E215" s="17" t="s">
        <v>818</v>
      </c>
      <c r="F215" s="17" t="s">
        <v>819</v>
      </c>
      <c r="G215" s="18" t="s">
        <v>803</v>
      </c>
      <c r="H215" s="17" t="s">
        <v>820</v>
      </c>
      <c r="I215" s="17">
        <v>13816259015</v>
      </c>
      <c r="J215" s="17">
        <v>2.5</v>
      </c>
      <c r="K215" s="17">
        <f t="shared" si="15"/>
        <v>250</v>
      </c>
      <c r="L215" s="17">
        <f t="shared" si="13"/>
        <v>125</v>
      </c>
      <c r="M215" s="17">
        <f t="shared" si="14"/>
        <v>125</v>
      </c>
    </row>
    <row r="216" s="2" customFormat="1" ht="30" customHeight="1" spans="1:13">
      <c r="A216" s="26"/>
      <c r="B216" s="17">
        <v>210</v>
      </c>
      <c r="C216" s="18" t="s">
        <v>800</v>
      </c>
      <c r="D216" s="18">
        <v>10</v>
      </c>
      <c r="E216" s="17" t="s">
        <v>821</v>
      </c>
      <c r="F216" s="17" t="s">
        <v>822</v>
      </c>
      <c r="G216" s="18" t="s">
        <v>513</v>
      </c>
      <c r="H216" s="17" t="s">
        <v>823</v>
      </c>
      <c r="I216" s="17">
        <v>15317873026</v>
      </c>
      <c r="J216" s="17">
        <v>2.5</v>
      </c>
      <c r="K216" s="17">
        <f t="shared" si="15"/>
        <v>250</v>
      </c>
      <c r="L216" s="17">
        <f t="shared" si="13"/>
        <v>125</v>
      </c>
      <c r="M216" s="17">
        <f t="shared" si="14"/>
        <v>125</v>
      </c>
    </row>
    <row r="217" s="2" customFormat="1" ht="30" customHeight="1" spans="1:13">
      <c r="A217" s="26"/>
      <c r="B217" s="17">
        <v>211</v>
      </c>
      <c r="C217" s="18" t="s">
        <v>800</v>
      </c>
      <c r="D217" s="18">
        <v>3</v>
      </c>
      <c r="E217" s="17" t="s">
        <v>824</v>
      </c>
      <c r="F217" s="17" t="s">
        <v>825</v>
      </c>
      <c r="G217" s="18" t="s">
        <v>803</v>
      </c>
      <c r="H217" s="17" t="s">
        <v>826</v>
      </c>
      <c r="I217" s="17">
        <v>18101810362</v>
      </c>
      <c r="J217" s="17">
        <v>3</v>
      </c>
      <c r="K217" s="17">
        <f t="shared" si="15"/>
        <v>300</v>
      </c>
      <c r="L217" s="17">
        <f t="shared" si="13"/>
        <v>150</v>
      </c>
      <c r="M217" s="17">
        <f t="shared" si="14"/>
        <v>150</v>
      </c>
    </row>
    <row r="218" s="2" customFormat="1" ht="30" customHeight="1" spans="1:13">
      <c r="A218" s="26"/>
      <c r="B218" s="17">
        <v>212</v>
      </c>
      <c r="C218" s="18" t="s">
        <v>800</v>
      </c>
      <c r="D218" s="18">
        <v>4</v>
      </c>
      <c r="E218" s="17" t="s">
        <v>827</v>
      </c>
      <c r="F218" s="17" t="s">
        <v>828</v>
      </c>
      <c r="G218" s="18" t="s">
        <v>803</v>
      </c>
      <c r="H218" s="17" t="s">
        <v>829</v>
      </c>
      <c r="I218" s="17">
        <v>15021167381</v>
      </c>
      <c r="J218" s="17">
        <v>3.5</v>
      </c>
      <c r="K218" s="17">
        <f t="shared" si="15"/>
        <v>350</v>
      </c>
      <c r="L218" s="17">
        <f t="shared" si="13"/>
        <v>175</v>
      </c>
      <c r="M218" s="17">
        <f t="shared" si="14"/>
        <v>175</v>
      </c>
    </row>
    <row r="219" s="2" customFormat="1" ht="30" customHeight="1" spans="1:13">
      <c r="A219" s="26"/>
      <c r="B219" s="17">
        <v>213</v>
      </c>
      <c r="C219" s="18" t="s">
        <v>800</v>
      </c>
      <c r="D219" s="18">
        <v>4</v>
      </c>
      <c r="E219" s="17" t="s">
        <v>830</v>
      </c>
      <c r="F219" s="17" t="s">
        <v>831</v>
      </c>
      <c r="G219" s="18" t="s">
        <v>803</v>
      </c>
      <c r="H219" s="50" t="s">
        <v>832</v>
      </c>
      <c r="I219" s="17">
        <v>15821814396</v>
      </c>
      <c r="J219" s="17">
        <v>2.5</v>
      </c>
      <c r="K219" s="17">
        <f t="shared" si="15"/>
        <v>250</v>
      </c>
      <c r="L219" s="17">
        <f t="shared" si="13"/>
        <v>125</v>
      </c>
      <c r="M219" s="17">
        <f t="shared" si="14"/>
        <v>125</v>
      </c>
    </row>
    <row r="220" s="2" customFormat="1" ht="30" customHeight="1" spans="1:13">
      <c r="A220" s="26"/>
      <c r="B220" s="17">
        <v>214</v>
      </c>
      <c r="C220" s="18" t="s">
        <v>800</v>
      </c>
      <c r="D220" s="18">
        <v>10</v>
      </c>
      <c r="E220" s="17" t="s">
        <v>833</v>
      </c>
      <c r="F220" s="17" t="s">
        <v>834</v>
      </c>
      <c r="G220" s="18" t="s">
        <v>803</v>
      </c>
      <c r="H220" s="17" t="s">
        <v>835</v>
      </c>
      <c r="I220" s="17">
        <v>18964703618</v>
      </c>
      <c r="J220" s="17">
        <v>2.5</v>
      </c>
      <c r="K220" s="17">
        <f t="shared" si="15"/>
        <v>250</v>
      </c>
      <c r="L220" s="17">
        <f t="shared" si="13"/>
        <v>125</v>
      </c>
      <c r="M220" s="17">
        <f t="shared" si="14"/>
        <v>125</v>
      </c>
    </row>
    <row r="221" s="2" customFormat="1" ht="30" customHeight="1" spans="1:13">
      <c r="A221" s="26"/>
      <c r="B221" s="17">
        <v>215</v>
      </c>
      <c r="C221" s="18" t="s">
        <v>800</v>
      </c>
      <c r="D221" s="18">
        <v>10</v>
      </c>
      <c r="E221" s="17" t="s">
        <v>836</v>
      </c>
      <c r="F221" s="17" t="s">
        <v>837</v>
      </c>
      <c r="G221" s="18" t="s">
        <v>803</v>
      </c>
      <c r="H221" s="50" t="s">
        <v>838</v>
      </c>
      <c r="I221" s="17">
        <v>13524950883</v>
      </c>
      <c r="J221" s="17">
        <v>2.8</v>
      </c>
      <c r="K221" s="17">
        <f t="shared" si="15"/>
        <v>280</v>
      </c>
      <c r="L221" s="17">
        <f t="shared" si="13"/>
        <v>140</v>
      </c>
      <c r="M221" s="17">
        <f t="shared" si="14"/>
        <v>140</v>
      </c>
    </row>
    <row r="222" s="2" customFormat="1" ht="30" customHeight="1" spans="1:13">
      <c r="A222" s="26"/>
      <c r="B222" s="17">
        <v>216</v>
      </c>
      <c r="C222" s="18" t="s">
        <v>800</v>
      </c>
      <c r="D222" s="18">
        <v>10</v>
      </c>
      <c r="E222" s="17" t="s">
        <v>839</v>
      </c>
      <c r="F222" s="17" t="s">
        <v>840</v>
      </c>
      <c r="G222" s="18" t="s">
        <v>803</v>
      </c>
      <c r="H222" s="17" t="s">
        <v>841</v>
      </c>
      <c r="I222" s="17">
        <v>18717968002</v>
      </c>
      <c r="J222" s="17">
        <v>2.5</v>
      </c>
      <c r="K222" s="17">
        <f t="shared" si="15"/>
        <v>250</v>
      </c>
      <c r="L222" s="17">
        <f t="shared" si="13"/>
        <v>125</v>
      </c>
      <c r="M222" s="17">
        <f t="shared" si="14"/>
        <v>125</v>
      </c>
    </row>
    <row r="223" s="2" customFormat="1" ht="30" customHeight="1" spans="1:13">
      <c r="A223" s="26"/>
      <c r="B223" s="17">
        <v>217</v>
      </c>
      <c r="C223" s="18" t="s">
        <v>800</v>
      </c>
      <c r="D223" s="18">
        <v>10</v>
      </c>
      <c r="E223" s="17" t="s">
        <v>842</v>
      </c>
      <c r="F223" s="17" t="s">
        <v>843</v>
      </c>
      <c r="G223" s="18" t="s">
        <v>803</v>
      </c>
      <c r="H223" s="50" t="s">
        <v>844</v>
      </c>
      <c r="I223" s="17">
        <v>13918004051</v>
      </c>
      <c r="J223" s="17">
        <v>2.5</v>
      </c>
      <c r="K223" s="17">
        <f t="shared" si="15"/>
        <v>250</v>
      </c>
      <c r="L223" s="17">
        <f t="shared" si="13"/>
        <v>125</v>
      </c>
      <c r="M223" s="17">
        <f t="shared" si="14"/>
        <v>125</v>
      </c>
    </row>
    <row r="224" s="2" customFormat="1" ht="30" customHeight="1" spans="1:13">
      <c r="A224" s="26"/>
      <c r="B224" s="17">
        <v>218</v>
      </c>
      <c r="C224" s="18" t="s">
        <v>800</v>
      </c>
      <c r="D224" s="18">
        <v>7</v>
      </c>
      <c r="E224" s="17" t="s">
        <v>845</v>
      </c>
      <c r="F224" s="17" t="s">
        <v>846</v>
      </c>
      <c r="G224" s="18" t="s">
        <v>803</v>
      </c>
      <c r="H224" s="17" t="s">
        <v>847</v>
      </c>
      <c r="I224" s="17">
        <v>18717744223</v>
      </c>
      <c r="J224" s="17">
        <v>5</v>
      </c>
      <c r="K224" s="17">
        <f t="shared" si="15"/>
        <v>500</v>
      </c>
      <c r="L224" s="17">
        <f t="shared" si="13"/>
        <v>250</v>
      </c>
      <c r="M224" s="17">
        <f t="shared" si="14"/>
        <v>250</v>
      </c>
    </row>
    <row r="225" s="2" customFormat="1" ht="30" customHeight="1" spans="1:13">
      <c r="A225" s="26"/>
      <c r="B225" s="17">
        <v>219</v>
      </c>
      <c r="C225" s="18" t="s">
        <v>800</v>
      </c>
      <c r="D225" s="18">
        <v>7</v>
      </c>
      <c r="E225" s="17" t="s">
        <v>848</v>
      </c>
      <c r="F225" s="17" t="s">
        <v>849</v>
      </c>
      <c r="G225" s="18" t="s">
        <v>803</v>
      </c>
      <c r="H225" s="17" t="s">
        <v>850</v>
      </c>
      <c r="I225" s="17">
        <v>18717744223</v>
      </c>
      <c r="J225" s="17">
        <v>2</v>
      </c>
      <c r="K225" s="17">
        <f t="shared" si="15"/>
        <v>200</v>
      </c>
      <c r="L225" s="17">
        <f t="shared" si="13"/>
        <v>100</v>
      </c>
      <c r="M225" s="17">
        <f t="shared" si="14"/>
        <v>100</v>
      </c>
    </row>
    <row r="226" s="2" customFormat="1" ht="30" customHeight="1" spans="1:13">
      <c r="A226" s="26"/>
      <c r="B226" s="17">
        <v>220</v>
      </c>
      <c r="C226" s="18" t="s">
        <v>800</v>
      </c>
      <c r="D226" s="18">
        <v>10</v>
      </c>
      <c r="E226" s="17" t="s">
        <v>851</v>
      </c>
      <c r="F226" s="17" t="s">
        <v>852</v>
      </c>
      <c r="G226" s="18" t="s">
        <v>803</v>
      </c>
      <c r="H226" s="17" t="s">
        <v>853</v>
      </c>
      <c r="I226" s="17">
        <v>18918368005</v>
      </c>
      <c r="J226" s="17">
        <v>3.5</v>
      </c>
      <c r="K226" s="17">
        <f t="shared" si="15"/>
        <v>350</v>
      </c>
      <c r="L226" s="17">
        <f t="shared" si="13"/>
        <v>175</v>
      </c>
      <c r="M226" s="17">
        <f t="shared" si="14"/>
        <v>175</v>
      </c>
    </row>
    <row r="227" s="2" customFormat="1" ht="30" customHeight="1" spans="1:13">
      <c r="A227" s="26"/>
      <c r="B227" s="17">
        <v>221</v>
      </c>
      <c r="C227" s="18" t="s">
        <v>800</v>
      </c>
      <c r="D227" s="18">
        <v>10</v>
      </c>
      <c r="E227" s="17" t="s">
        <v>854</v>
      </c>
      <c r="F227" s="17" t="s">
        <v>855</v>
      </c>
      <c r="G227" s="18" t="s">
        <v>803</v>
      </c>
      <c r="H227" s="17" t="s">
        <v>856</v>
      </c>
      <c r="I227" s="17">
        <v>13917481207</v>
      </c>
      <c r="J227" s="17">
        <v>3</v>
      </c>
      <c r="K227" s="17">
        <f t="shared" si="15"/>
        <v>300</v>
      </c>
      <c r="L227" s="17">
        <f t="shared" si="13"/>
        <v>150</v>
      </c>
      <c r="M227" s="17">
        <f t="shared" si="14"/>
        <v>150</v>
      </c>
    </row>
    <row r="228" s="2" customFormat="1" ht="30" customHeight="1" spans="1:13">
      <c r="A228" s="26"/>
      <c r="B228" s="17">
        <v>222</v>
      </c>
      <c r="C228" s="18" t="s">
        <v>800</v>
      </c>
      <c r="D228" s="18">
        <v>3</v>
      </c>
      <c r="E228" s="17" t="s">
        <v>857</v>
      </c>
      <c r="F228" s="17" t="s">
        <v>858</v>
      </c>
      <c r="G228" s="18" t="s">
        <v>261</v>
      </c>
      <c r="H228" s="17" t="s">
        <v>859</v>
      </c>
      <c r="I228" s="17">
        <v>15821858393</v>
      </c>
      <c r="J228" s="17">
        <v>5</v>
      </c>
      <c r="K228" s="17">
        <f t="shared" si="15"/>
        <v>500</v>
      </c>
      <c r="L228" s="17">
        <f t="shared" si="13"/>
        <v>250</v>
      </c>
      <c r="M228" s="17">
        <f t="shared" si="14"/>
        <v>250</v>
      </c>
    </row>
    <row r="229" s="2" customFormat="1" ht="30" customHeight="1" spans="1:13">
      <c r="A229" s="26"/>
      <c r="B229" s="17">
        <v>223</v>
      </c>
      <c r="C229" s="18" t="s">
        <v>800</v>
      </c>
      <c r="D229" s="18">
        <v>9</v>
      </c>
      <c r="E229" s="17" t="s">
        <v>860</v>
      </c>
      <c r="F229" s="17" t="s">
        <v>861</v>
      </c>
      <c r="G229" s="18" t="s">
        <v>803</v>
      </c>
      <c r="H229" s="17" t="s">
        <v>862</v>
      </c>
      <c r="I229" s="17">
        <v>13564879827</v>
      </c>
      <c r="J229" s="17">
        <v>6.1</v>
      </c>
      <c r="K229" s="17">
        <f t="shared" si="15"/>
        <v>610</v>
      </c>
      <c r="L229" s="17">
        <f t="shared" si="13"/>
        <v>305</v>
      </c>
      <c r="M229" s="17">
        <f t="shared" si="14"/>
        <v>305</v>
      </c>
    </row>
    <row r="230" s="2" customFormat="1" ht="30" customHeight="1" spans="1:13">
      <c r="A230" s="26"/>
      <c r="B230" s="17">
        <v>224</v>
      </c>
      <c r="C230" s="18" t="s">
        <v>863</v>
      </c>
      <c r="D230" s="18">
        <v>7</v>
      </c>
      <c r="E230" s="17" t="s">
        <v>864</v>
      </c>
      <c r="F230" s="17" t="s">
        <v>865</v>
      </c>
      <c r="G230" s="18" t="s">
        <v>261</v>
      </c>
      <c r="H230" s="17" t="s">
        <v>866</v>
      </c>
      <c r="I230" s="17">
        <v>13020185638</v>
      </c>
      <c r="J230" s="17">
        <v>3</v>
      </c>
      <c r="K230" s="17">
        <f t="shared" si="15"/>
        <v>300</v>
      </c>
      <c r="L230" s="17">
        <f t="shared" si="13"/>
        <v>150</v>
      </c>
      <c r="M230" s="17">
        <f t="shared" si="14"/>
        <v>150</v>
      </c>
    </row>
    <row r="231" s="2" customFormat="1" ht="30" customHeight="1" spans="1:13">
      <c r="A231" s="26"/>
      <c r="B231" s="17">
        <v>225</v>
      </c>
      <c r="C231" s="18" t="s">
        <v>863</v>
      </c>
      <c r="D231" s="18">
        <v>3</v>
      </c>
      <c r="E231" s="17" t="s">
        <v>867</v>
      </c>
      <c r="F231" s="17" t="s">
        <v>868</v>
      </c>
      <c r="G231" s="18" t="s">
        <v>261</v>
      </c>
      <c r="H231" s="17" t="s">
        <v>869</v>
      </c>
      <c r="I231" s="17">
        <v>18302187996</v>
      </c>
      <c r="J231" s="17">
        <v>6</v>
      </c>
      <c r="K231" s="17">
        <f t="shared" si="15"/>
        <v>600</v>
      </c>
      <c r="L231" s="17">
        <f t="shared" si="13"/>
        <v>300</v>
      </c>
      <c r="M231" s="17">
        <f t="shared" si="14"/>
        <v>300</v>
      </c>
    </row>
    <row r="232" s="2" customFormat="1" ht="30" customHeight="1" spans="1:13">
      <c r="A232" s="26"/>
      <c r="B232" s="17">
        <v>226</v>
      </c>
      <c r="C232" s="18" t="s">
        <v>863</v>
      </c>
      <c r="D232" s="18">
        <v>6</v>
      </c>
      <c r="E232" s="17" t="s">
        <v>870</v>
      </c>
      <c r="F232" s="17" t="s">
        <v>871</v>
      </c>
      <c r="G232" s="18" t="s">
        <v>261</v>
      </c>
      <c r="H232" s="17" t="s">
        <v>872</v>
      </c>
      <c r="I232" s="17">
        <v>13166438606</v>
      </c>
      <c r="J232" s="17">
        <v>6</v>
      </c>
      <c r="K232" s="17">
        <f t="shared" si="15"/>
        <v>600</v>
      </c>
      <c r="L232" s="17">
        <f t="shared" si="13"/>
        <v>300</v>
      </c>
      <c r="M232" s="17">
        <f t="shared" si="14"/>
        <v>300</v>
      </c>
    </row>
    <row r="233" s="2" customFormat="1" ht="30" customHeight="1" spans="1:13">
      <c r="A233" s="26"/>
      <c r="B233" s="17">
        <v>227</v>
      </c>
      <c r="C233" s="18" t="s">
        <v>863</v>
      </c>
      <c r="D233" s="18">
        <v>12</v>
      </c>
      <c r="E233" s="17" t="s">
        <v>873</v>
      </c>
      <c r="F233" s="17" t="s">
        <v>874</v>
      </c>
      <c r="G233" s="18" t="s">
        <v>578</v>
      </c>
      <c r="H233" s="17" t="s">
        <v>875</v>
      </c>
      <c r="I233" s="17">
        <v>16621124818</v>
      </c>
      <c r="J233" s="17">
        <v>8</v>
      </c>
      <c r="K233" s="17">
        <f t="shared" si="15"/>
        <v>800</v>
      </c>
      <c r="L233" s="17">
        <f t="shared" si="13"/>
        <v>400</v>
      </c>
      <c r="M233" s="17">
        <f t="shared" si="14"/>
        <v>400</v>
      </c>
    </row>
    <row r="234" s="2" customFormat="1" ht="30" customHeight="1" spans="1:13">
      <c r="A234" s="26"/>
      <c r="B234" s="17">
        <v>228</v>
      </c>
      <c r="C234" s="18" t="s">
        <v>863</v>
      </c>
      <c r="D234" s="18">
        <v>12</v>
      </c>
      <c r="E234" s="17" t="s">
        <v>876</v>
      </c>
      <c r="F234" s="17" t="s">
        <v>877</v>
      </c>
      <c r="G234" s="18" t="s">
        <v>578</v>
      </c>
      <c r="H234" s="17" t="s">
        <v>878</v>
      </c>
      <c r="I234" s="17">
        <v>15900785958</v>
      </c>
      <c r="J234" s="17">
        <v>8</v>
      </c>
      <c r="K234" s="17">
        <f t="shared" si="15"/>
        <v>800</v>
      </c>
      <c r="L234" s="17">
        <f t="shared" si="13"/>
        <v>400</v>
      </c>
      <c r="M234" s="17">
        <f t="shared" si="14"/>
        <v>400</v>
      </c>
    </row>
    <row r="235" s="2" customFormat="1" ht="30" customHeight="1" spans="1:13">
      <c r="A235" s="26"/>
      <c r="B235" s="17">
        <v>229</v>
      </c>
      <c r="C235" s="18" t="s">
        <v>863</v>
      </c>
      <c r="D235" s="18">
        <v>4</v>
      </c>
      <c r="E235" s="17" t="s">
        <v>879</v>
      </c>
      <c r="F235" s="50" t="s">
        <v>880</v>
      </c>
      <c r="G235" s="18" t="s">
        <v>486</v>
      </c>
      <c r="H235" s="17" t="s">
        <v>881</v>
      </c>
      <c r="I235" s="17">
        <v>13127512345</v>
      </c>
      <c r="J235" s="17">
        <v>162.87</v>
      </c>
      <c r="K235" s="17">
        <f t="shared" si="15"/>
        <v>16287</v>
      </c>
      <c r="L235" s="17">
        <f t="shared" si="13"/>
        <v>8143.5</v>
      </c>
      <c r="M235" s="17">
        <f t="shared" si="14"/>
        <v>8143.5</v>
      </c>
    </row>
    <row r="236" s="2" customFormat="1" ht="30" customHeight="1" spans="1:13">
      <c r="A236" s="26"/>
      <c r="B236" s="17">
        <v>230</v>
      </c>
      <c r="C236" s="18" t="s">
        <v>863</v>
      </c>
      <c r="D236" s="18">
        <v>4</v>
      </c>
      <c r="E236" s="17" t="s">
        <v>882</v>
      </c>
      <c r="F236" s="17" t="s">
        <v>883</v>
      </c>
      <c r="G236" s="18" t="s">
        <v>486</v>
      </c>
      <c r="H236" s="50" t="s">
        <v>884</v>
      </c>
      <c r="I236" s="17">
        <v>18930309102</v>
      </c>
      <c r="J236" s="17">
        <v>275.4</v>
      </c>
      <c r="K236" s="17">
        <f t="shared" si="15"/>
        <v>27540</v>
      </c>
      <c r="L236" s="17">
        <f t="shared" si="13"/>
        <v>13770</v>
      </c>
      <c r="M236" s="17">
        <f t="shared" si="14"/>
        <v>13770</v>
      </c>
    </row>
    <row r="237" s="2" customFormat="1" ht="30" customHeight="1" spans="1:13">
      <c r="A237" s="26"/>
      <c r="B237" s="17">
        <v>231</v>
      </c>
      <c r="C237" s="18" t="s">
        <v>658</v>
      </c>
      <c r="D237" s="18">
        <v>2</v>
      </c>
      <c r="E237" s="17" t="s">
        <v>885</v>
      </c>
      <c r="F237" s="17" t="s">
        <v>886</v>
      </c>
      <c r="G237" s="18" t="s">
        <v>887</v>
      </c>
      <c r="H237" s="50" t="s">
        <v>888</v>
      </c>
      <c r="I237" s="17">
        <v>13120508883</v>
      </c>
      <c r="J237" s="17">
        <v>186.08</v>
      </c>
      <c r="K237" s="17">
        <f t="shared" si="15"/>
        <v>18608</v>
      </c>
      <c r="L237" s="17">
        <f t="shared" si="13"/>
        <v>9304</v>
      </c>
      <c r="M237" s="17">
        <f t="shared" si="14"/>
        <v>9304</v>
      </c>
    </row>
    <row r="238" s="2" customFormat="1" ht="30" customHeight="1" spans="1:13">
      <c r="A238" s="26"/>
      <c r="B238" s="17">
        <v>232</v>
      </c>
      <c r="C238" s="18" t="s">
        <v>658</v>
      </c>
      <c r="D238" s="18">
        <v>2</v>
      </c>
      <c r="E238" s="17" t="s">
        <v>889</v>
      </c>
      <c r="F238" s="17" t="s">
        <v>890</v>
      </c>
      <c r="G238" s="18" t="s">
        <v>261</v>
      </c>
      <c r="H238" s="17" t="s">
        <v>891</v>
      </c>
      <c r="I238" s="17">
        <v>18321139238</v>
      </c>
      <c r="J238" s="17">
        <v>203</v>
      </c>
      <c r="K238" s="17">
        <f t="shared" si="15"/>
        <v>20300</v>
      </c>
      <c r="L238" s="17">
        <f t="shared" si="13"/>
        <v>10150</v>
      </c>
      <c r="M238" s="17">
        <f t="shared" si="14"/>
        <v>10150</v>
      </c>
    </row>
    <row r="239" s="2" customFormat="1" ht="30" customHeight="1" spans="1:13">
      <c r="A239" s="26"/>
      <c r="B239" s="17">
        <v>233</v>
      </c>
      <c r="C239" s="18" t="s">
        <v>892</v>
      </c>
      <c r="D239" s="18" t="s">
        <v>240</v>
      </c>
      <c r="E239" s="17" t="s">
        <v>893</v>
      </c>
      <c r="F239" s="17" t="s">
        <v>894</v>
      </c>
      <c r="G239" s="18" t="s">
        <v>895</v>
      </c>
      <c r="H239" s="50" t="s">
        <v>896</v>
      </c>
      <c r="I239" s="17">
        <v>18149766678</v>
      </c>
      <c r="J239" s="17">
        <v>5.76</v>
      </c>
      <c r="K239" s="17">
        <f t="shared" si="15"/>
        <v>576</v>
      </c>
      <c r="L239" s="17">
        <f t="shared" si="13"/>
        <v>288</v>
      </c>
      <c r="M239" s="17">
        <f t="shared" si="14"/>
        <v>288</v>
      </c>
    </row>
    <row r="240" s="2" customFormat="1" ht="30" customHeight="1" spans="1:13">
      <c r="A240" s="26"/>
      <c r="B240" s="17">
        <v>234</v>
      </c>
      <c r="C240" s="18" t="s">
        <v>594</v>
      </c>
      <c r="D240" s="18">
        <v>1</v>
      </c>
      <c r="E240" s="17" t="s">
        <v>897</v>
      </c>
      <c r="F240" s="17" t="s">
        <v>898</v>
      </c>
      <c r="G240" s="18" t="s">
        <v>494</v>
      </c>
      <c r="H240" s="50" t="s">
        <v>899</v>
      </c>
      <c r="I240" s="17">
        <v>15000542073</v>
      </c>
      <c r="J240" s="17">
        <v>107.48</v>
      </c>
      <c r="K240" s="17">
        <f t="shared" si="15"/>
        <v>10748</v>
      </c>
      <c r="L240" s="17">
        <f t="shared" si="13"/>
        <v>5374</v>
      </c>
      <c r="M240" s="17">
        <f t="shared" si="14"/>
        <v>5374</v>
      </c>
    </row>
    <row r="241" s="2" customFormat="1" ht="30" customHeight="1" spans="1:13">
      <c r="A241" s="26"/>
      <c r="B241" s="17">
        <v>235</v>
      </c>
      <c r="C241" s="18" t="s">
        <v>572</v>
      </c>
      <c r="D241" s="18" t="s">
        <v>240</v>
      </c>
      <c r="E241" s="17" t="s">
        <v>900</v>
      </c>
      <c r="F241" s="17" t="s">
        <v>901</v>
      </c>
      <c r="G241" s="18" t="s">
        <v>486</v>
      </c>
      <c r="H241" s="50" t="s">
        <v>902</v>
      </c>
      <c r="I241" s="17">
        <v>13061703819</v>
      </c>
      <c r="J241" s="17">
        <v>430.05</v>
      </c>
      <c r="K241" s="17">
        <f t="shared" si="15"/>
        <v>43005</v>
      </c>
      <c r="L241" s="17">
        <f t="shared" si="13"/>
        <v>21502.5</v>
      </c>
      <c r="M241" s="17">
        <f t="shared" si="14"/>
        <v>21502.5</v>
      </c>
    </row>
    <row r="242" s="2" customFormat="1" ht="30" customHeight="1" spans="1:13">
      <c r="A242" s="26"/>
      <c r="B242" s="17">
        <v>236</v>
      </c>
      <c r="C242" s="18" t="s">
        <v>903</v>
      </c>
      <c r="D242" s="18"/>
      <c r="E242" s="17" t="s">
        <v>904</v>
      </c>
      <c r="F242" s="17" t="s">
        <v>905</v>
      </c>
      <c r="G242" s="18" t="s">
        <v>486</v>
      </c>
      <c r="H242" s="50" t="s">
        <v>906</v>
      </c>
      <c r="I242" s="17">
        <v>13061703819</v>
      </c>
      <c r="J242" s="17">
        <v>480</v>
      </c>
      <c r="K242" s="17">
        <f t="shared" si="15"/>
        <v>48000</v>
      </c>
      <c r="L242" s="17">
        <f t="shared" si="13"/>
        <v>24000</v>
      </c>
      <c r="M242" s="17">
        <f t="shared" si="14"/>
        <v>24000</v>
      </c>
    </row>
    <row r="243" s="2" customFormat="1" ht="30" customHeight="1" spans="1:13">
      <c r="A243" s="26"/>
      <c r="B243" s="17">
        <v>237</v>
      </c>
      <c r="C243" s="18" t="s">
        <v>907</v>
      </c>
      <c r="D243" s="18">
        <v>7</v>
      </c>
      <c r="E243" s="17" t="s">
        <v>908</v>
      </c>
      <c r="F243" s="17" t="s">
        <v>909</v>
      </c>
      <c r="G243" s="18" t="s">
        <v>486</v>
      </c>
      <c r="H243" s="17" t="s">
        <v>910</v>
      </c>
      <c r="I243" s="17">
        <v>15900436350</v>
      </c>
      <c r="J243" s="17">
        <v>329.69</v>
      </c>
      <c r="K243" s="17">
        <f t="shared" si="15"/>
        <v>32969</v>
      </c>
      <c r="L243" s="17">
        <f t="shared" si="13"/>
        <v>16484.5</v>
      </c>
      <c r="M243" s="17">
        <f t="shared" si="14"/>
        <v>16484.5</v>
      </c>
    </row>
    <row r="244" s="2" customFormat="1" ht="30" customHeight="1" spans="1:13">
      <c r="A244" s="26"/>
      <c r="B244" s="17">
        <v>238</v>
      </c>
      <c r="C244" s="18" t="s">
        <v>911</v>
      </c>
      <c r="D244" s="18"/>
      <c r="E244" s="17" t="s">
        <v>912</v>
      </c>
      <c r="F244" s="17" t="s">
        <v>913</v>
      </c>
      <c r="G244" s="18" t="s">
        <v>914</v>
      </c>
      <c r="H244" s="50" t="s">
        <v>915</v>
      </c>
      <c r="I244" s="17">
        <v>18017340686</v>
      </c>
      <c r="J244" s="17">
        <v>920</v>
      </c>
      <c r="K244" s="17">
        <f t="shared" si="15"/>
        <v>92000</v>
      </c>
      <c r="L244" s="17">
        <f t="shared" si="13"/>
        <v>46000</v>
      </c>
      <c r="M244" s="17">
        <f t="shared" si="14"/>
        <v>46000</v>
      </c>
    </row>
    <row r="245" s="2" customFormat="1" ht="30" customHeight="1" spans="1:13">
      <c r="A245" s="26"/>
      <c r="B245" s="17">
        <v>239</v>
      </c>
      <c r="C245" s="18" t="s">
        <v>916</v>
      </c>
      <c r="D245" s="18" t="s">
        <v>917</v>
      </c>
      <c r="E245" s="17" t="s">
        <v>918</v>
      </c>
      <c r="F245" s="17" t="s">
        <v>919</v>
      </c>
      <c r="G245" s="18" t="s">
        <v>486</v>
      </c>
      <c r="H245" s="17" t="s">
        <v>920</v>
      </c>
      <c r="I245" s="17">
        <v>15221825051</v>
      </c>
      <c r="J245" s="17">
        <v>615</v>
      </c>
      <c r="K245" s="17">
        <f t="shared" si="15"/>
        <v>61500</v>
      </c>
      <c r="L245" s="17">
        <f t="shared" si="13"/>
        <v>30750</v>
      </c>
      <c r="M245" s="17">
        <f t="shared" si="14"/>
        <v>30750</v>
      </c>
    </row>
    <row r="246" s="2" customFormat="1" ht="30" customHeight="1" spans="1:13">
      <c r="A246" s="26"/>
      <c r="B246" s="17">
        <v>240</v>
      </c>
      <c r="C246" s="18" t="s">
        <v>916</v>
      </c>
      <c r="D246" s="18" t="s">
        <v>917</v>
      </c>
      <c r="E246" s="17" t="s">
        <v>921</v>
      </c>
      <c r="F246" s="17" t="s">
        <v>922</v>
      </c>
      <c r="G246" s="18" t="s">
        <v>261</v>
      </c>
      <c r="H246" s="17" t="s">
        <v>923</v>
      </c>
      <c r="I246" s="17">
        <v>17721266828</v>
      </c>
      <c r="J246" s="17">
        <v>350</v>
      </c>
      <c r="K246" s="17">
        <f t="shared" si="15"/>
        <v>35000</v>
      </c>
      <c r="L246" s="17">
        <f t="shared" si="13"/>
        <v>17500</v>
      </c>
      <c r="M246" s="17">
        <f t="shared" si="14"/>
        <v>17500</v>
      </c>
    </row>
    <row r="247" s="2" customFormat="1" ht="30" customHeight="1" spans="1:13">
      <c r="A247" s="26"/>
      <c r="B247" s="17">
        <v>241</v>
      </c>
      <c r="C247" s="18" t="s">
        <v>924</v>
      </c>
      <c r="D247" s="18" t="s">
        <v>31</v>
      </c>
      <c r="E247" s="17" t="s">
        <v>925</v>
      </c>
      <c r="F247" s="17" t="s">
        <v>926</v>
      </c>
      <c r="G247" s="18" t="s">
        <v>261</v>
      </c>
      <c r="H247" s="17" t="s">
        <v>927</v>
      </c>
      <c r="I247" s="17">
        <v>13917401218</v>
      </c>
      <c r="J247" s="17">
        <v>209.3</v>
      </c>
      <c r="K247" s="17">
        <f t="shared" si="15"/>
        <v>20930</v>
      </c>
      <c r="L247" s="17">
        <f t="shared" ref="L247:L249" si="16">J247*100/2</f>
        <v>10465</v>
      </c>
      <c r="M247" s="17">
        <f t="shared" ref="M247:M249" si="17">J247*100/2</f>
        <v>10465</v>
      </c>
    </row>
    <row r="248" s="2" customFormat="1" ht="30" customHeight="1" spans="1:13">
      <c r="A248" s="26"/>
      <c r="B248" s="17">
        <v>242</v>
      </c>
      <c r="C248" s="18" t="s">
        <v>654</v>
      </c>
      <c r="D248" s="18">
        <v>12</v>
      </c>
      <c r="E248" s="17" t="s">
        <v>928</v>
      </c>
      <c r="F248" s="17" t="s">
        <v>929</v>
      </c>
      <c r="G248" s="18" t="s">
        <v>930</v>
      </c>
      <c r="H248" s="17" t="s">
        <v>931</v>
      </c>
      <c r="I248" s="17">
        <v>13361988223</v>
      </c>
      <c r="J248" s="17">
        <v>120</v>
      </c>
      <c r="K248" s="17">
        <f t="shared" si="15"/>
        <v>12000</v>
      </c>
      <c r="L248" s="17">
        <f t="shared" si="16"/>
        <v>6000</v>
      </c>
      <c r="M248" s="17">
        <f t="shared" si="17"/>
        <v>6000</v>
      </c>
    </row>
    <row r="249" s="2" customFormat="1" ht="30" customHeight="1" spans="1:13">
      <c r="A249" s="17"/>
      <c r="B249" s="17">
        <v>243</v>
      </c>
      <c r="C249" s="18" t="s">
        <v>932</v>
      </c>
      <c r="D249" s="18" t="s">
        <v>933</v>
      </c>
      <c r="E249" s="17" t="s">
        <v>934</v>
      </c>
      <c r="F249" s="50" t="s">
        <v>935</v>
      </c>
      <c r="G249" s="18" t="s">
        <v>513</v>
      </c>
      <c r="H249" s="50" t="s">
        <v>936</v>
      </c>
      <c r="I249" s="17">
        <v>13301809651</v>
      </c>
      <c r="J249" s="17">
        <v>100</v>
      </c>
      <c r="K249" s="17">
        <f t="shared" si="15"/>
        <v>10000</v>
      </c>
      <c r="L249" s="17">
        <f t="shared" si="16"/>
        <v>5000</v>
      </c>
      <c r="M249" s="17">
        <f t="shared" si="17"/>
        <v>5000</v>
      </c>
    </row>
    <row r="250" s="3" customFormat="1" ht="30" customHeight="1" spans="1:13">
      <c r="A250" s="36"/>
      <c r="B250" s="36"/>
      <c r="C250" s="37"/>
      <c r="D250" s="37"/>
      <c r="E250" s="36"/>
      <c r="F250" s="36"/>
      <c r="G250" s="37"/>
      <c r="H250" s="36"/>
      <c r="I250" s="36" t="s">
        <v>937</v>
      </c>
      <c r="J250" s="36">
        <f>SUM(J107:J249)</f>
        <v>5577.95</v>
      </c>
      <c r="K250" s="36">
        <f t="shared" si="15"/>
        <v>557795</v>
      </c>
      <c r="L250" s="36">
        <f t="shared" ref="L250:L313" si="18">J250*50</f>
        <v>278897.5</v>
      </c>
      <c r="M250" s="36">
        <f t="shared" ref="M250:M313" si="19">J250*50</f>
        <v>278897.5</v>
      </c>
    </row>
    <row r="251" s="2" customFormat="1" ht="30" customHeight="1" spans="1:13">
      <c r="A251" s="26" t="s">
        <v>938</v>
      </c>
      <c r="B251" s="17">
        <v>244</v>
      </c>
      <c r="C251" s="18" t="s">
        <v>939</v>
      </c>
      <c r="D251" s="18" t="s">
        <v>940</v>
      </c>
      <c r="E251" s="17" t="s">
        <v>941</v>
      </c>
      <c r="F251" s="17" t="s">
        <v>942</v>
      </c>
      <c r="G251" s="18" t="s">
        <v>943</v>
      </c>
      <c r="H251" s="17" t="s">
        <v>944</v>
      </c>
      <c r="I251" s="17">
        <v>15001884561</v>
      </c>
      <c r="J251" s="17">
        <v>18.5</v>
      </c>
      <c r="K251" s="17">
        <f t="shared" si="15"/>
        <v>1850</v>
      </c>
      <c r="L251" s="17">
        <f t="shared" si="18"/>
        <v>925</v>
      </c>
      <c r="M251" s="17">
        <f t="shared" si="19"/>
        <v>925</v>
      </c>
    </row>
    <row r="252" s="2" customFormat="1" ht="30" customHeight="1" spans="1:13">
      <c r="A252" s="26"/>
      <c r="B252" s="17">
        <v>245</v>
      </c>
      <c r="C252" s="18" t="s">
        <v>939</v>
      </c>
      <c r="D252" s="18" t="s">
        <v>945</v>
      </c>
      <c r="E252" s="17" t="s">
        <v>946</v>
      </c>
      <c r="F252" s="17" t="s">
        <v>947</v>
      </c>
      <c r="G252" s="18" t="s">
        <v>943</v>
      </c>
      <c r="H252" s="50" t="s">
        <v>948</v>
      </c>
      <c r="I252" s="17">
        <v>15821755354</v>
      </c>
      <c r="J252" s="17">
        <v>20.8</v>
      </c>
      <c r="K252" s="17">
        <f t="shared" si="15"/>
        <v>2080</v>
      </c>
      <c r="L252" s="17">
        <f t="shared" si="18"/>
        <v>1040</v>
      </c>
      <c r="M252" s="17">
        <f t="shared" si="19"/>
        <v>1040</v>
      </c>
    </row>
    <row r="253" s="2" customFormat="1" ht="30" customHeight="1" spans="1:13">
      <c r="A253" s="26"/>
      <c r="B253" s="17">
        <v>246</v>
      </c>
      <c r="C253" s="18" t="s">
        <v>939</v>
      </c>
      <c r="D253" s="18" t="s">
        <v>949</v>
      </c>
      <c r="E253" s="17" t="s">
        <v>950</v>
      </c>
      <c r="F253" s="17" t="s">
        <v>951</v>
      </c>
      <c r="G253" s="18" t="s">
        <v>943</v>
      </c>
      <c r="H253" s="17" t="s">
        <v>952</v>
      </c>
      <c r="I253" s="17">
        <v>19857006016</v>
      </c>
      <c r="J253" s="17">
        <v>30</v>
      </c>
      <c r="K253" s="17">
        <f t="shared" si="15"/>
        <v>3000</v>
      </c>
      <c r="L253" s="17">
        <f t="shared" si="18"/>
        <v>1500</v>
      </c>
      <c r="M253" s="17">
        <f t="shared" si="19"/>
        <v>1500</v>
      </c>
    </row>
    <row r="254" s="2" customFormat="1" ht="30" customHeight="1" spans="1:13">
      <c r="A254" s="26"/>
      <c r="B254" s="17">
        <v>247</v>
      </c>
      <c r="C254" s="18" t="s">
        <v>939</v>
      </c>
      <c r="D254" s="18" t="s">
        <v>953</v>
      </c>
      <c r="E254" s="17" t="s">
        <v>954</v>
      </c>
      <c r="F254" s="17" t="s">
        <v>955</v>
      </c>
      <c r="G254" s="18" t="s">
        <v>956</v>
      </c>
      <c r="H254" s="17" t="s">
        <v>957</v>
      </c>
      <c r="I254" s="17">
        <v>13564794489</v>
      </c>
      <c r="J254" s="17">
        <v>2</v>
      </c>
      <c r="K254" s="17">
        <f t="shared" si="15"/>
        <v>200</v>
      </c>
      <c r="L254" s="17">
        <f t="shared" si="18"/>
        <v>100</v>
      </c>
      <c r="M254" s="17">
        <f t="shared" si="19"/>
        <v>100</v>
      </c>
    </row>
    <row r="255" s="2" customFormat="1" ht="30" customHeight="1" spans="1:13">
      <c r="A255" s="26"/>
      <c r="B255" s="17">
        <v>248</v>
      </c>
      <c r="C255" s="18" t="s">
        <v>939</v>
      </c>
      <c r="D255" s="18" t="s">
        <v>958</v>
      </c>
      <c r="E255" s="17" t="s">
        <v>959</v>
      </c>
      <c r="F255" s="17" t="s">
        <v>960</v>
      </c>
      <c r="G255" s="18" t="s">
        <v>961</v>
      </c>
      <c r="H255" s="17" t="s">
        <v>962</v>
      </c>
      <c r="I255" s="17">
        <v>15221057308</v>
      </c>
      <c r="J255" s="17">
        <v>2.34</v>
      </c>
      <c r="K255" s="17">
        <f t="shared" si="15"/>
        <v>234</v>
      </c>
      <c r="L255" s="17">
        <f t="shared" si="18"/>
        <v>117</v>
      </c>
      <c r="M255" s="17">
        <f t="shared" si="19"/>
        <v>117</v>
      </c>
    </row>
    <row r="256" s="2" customFormat="1" ht="30" customHeight="1" spans="1:13">
      <c r="A256" s="26"/>
      <c r="B256" s="17">
        <v>249</v>
      </c>
      <c r="C256" s="18" t="s">
        <v>939</v>
      </c>
      <c r="D256" s="18" t="s">
        <v>963</v>
      </c>
      <c r="E256" s="17" t="s">
        <v>964</v>
      </c>
      <c r="F256" s="17" t="s">
        <v>965</v>
      </c>
      <c r="G256" s="18" t="s">
        <v>966</v>
      </c>
      <c r="H256" s="17" t="s">
        <v>967</v>
      </c>
      <c r="I256" s="17">
        <v>13801981761</v>
      </c>
      <c r="J256" s="17">
        <v>120</v>
      </c>
      <c r="K256" s="17">
        <f t="shared" si="15"/>
        <v>12000</v>
      </c>
      <c r="L256" s="17">
        <f t="shared" si="18"/>
        <v>6000</v>
      </c>
      <c r="M256" s="17">
        <f t="shared" si="19"/>
        <v>6000</v>
      </c>
    </row>
    <row r="257" s="2" customFormat="1" ht="30" customHeight="1" spans="1:13">
      <c r="A257" s="26"/>
      <c r="B257" s="17">
        <v>250</v>
      </c>
      <c r="C257" s="18" t="s">
        <v>939</v>
      </c>
      <c r="D257" s="18" t="s">
        <v>968</v>
      </c>
      <c r="E257" s="17" t="s">
        <v>969</v>
      </c>
      <c r="F257" s="17" t="s">
        <v>970</v>
      </c>
      <c r="G257" s="18" t="s">
        <v>971</v>
      </c>
      <c r="H257" s="50" t="s">
        <v>972</v>
      </c>
      <c r="I257" s="17">
        <v>13391271237</v>
      </c>
      <c r="J257" s="17">
        <v>345.88</v>
      </c>
      <c r="K257" s="17">
        <f t="shared" si="15"/>
        <v>34588</v>
      </c>
      <c r="L257" s="17">
        <f t="shared" si="18"/>
        <v>17294</v>
      </c>
      <c r="M257" s="17">
        <f t="shared" si="19"/>
        <v>17294</v>
      </c>
    </row>
    <row r="258" s="2" customFormat="1" ht="30" customHeight="1" spans="1:13">
      <c r="A258" s="26"/>
      <c r="B258" s="17">
        <v>251</v>
      </c>
      <c r="C258" s="18" t="s">
        <v>973</v>
      </c>
      <c r="D258" s="18" t="s">
        <v>974</v>
      </c>
      <c r="E258" s="17" t="s">
        <v>975</v>
      </c>
      <c r="F258" s="50" t="s">
        <v>976</v>
      </c>
      <c r="G258" s="18" t="s">
        <v>961</v>
      </c>
      <c r="H258" s="50" t="s">
        <v>977</v>
      </c>
      <c r="I258" s="17">
        <v>13162885462</v>
      </c>
      <c r="J258" s="17">
        <v>5.5</v>
      </c>
      <c r="K258" s="17">
        <f t="shared" si="15"/>
        <v>550</v>
      </c>
      <c r="L258" s="17">
        <f t="shared" si="18"/>
        <v>275</v>
      </c>
      <c r="M258" s="17">
        <f t="shared" si="19"/>
        <v>275</v>
      </c>
    </row>
    <row r="259" s="2" customFormat="1" ht="30" customHeight="1" spans="1:13">
      <c r="A259" s="26"/>
      <c r="B259" s="17">
        <v>252</v>
      </c>
      <c r="C259" s="18" t="s">
        <v>973</v>
      </c>
      <c r="D259" s="18" t="s">
        <v>978</v>
      </c>
      <c r="E259" s="17" t="s">
        <v>979</v>
      </c>
      <c r="F259" s="50" t="s">
        <v>980</v>
      </c>
      <c r="G259" s="18" t="s">
        <v>981</v>
      </c>
      <c r="H259" s="17" t="s">
        <v>982</v>
      </c>
      <c r="I259" s="17">
        <v>13441673473</v>
      </c>
      <c r="J259" s="17">
        <v>2</v>
      </c>
      <c r="K259" s="17">
        <f t="shared" si="15"/>
        <v>200</v>
      </c>
      <c r="L259" s="17">
        <f t="shared" si="18"/>
        <v>100</v>
      </c>
      <c r="M259" s="17">
        <f t="shared" si="19"/>
        <v>100</v>
      </c>
    </row>
    <row r="260" s="2" customFormat="1" ht="30" customHeight="1" spans="1:13">
      <c r="A260" s="26"/>
      <c r="B260" s="17">
        <v>253</v>
      </c>
      <c r="C260" s="18" t="s">
        <v>983</v>
      </c>
      <c r="D260" s="18" t="s">
        <v>984</v>
      </c>
      <c r="E260" s="17" t="s">
        <v>985</v>
      </c>
      <c r="F260" s="17" t="s">
        <v>986</v>
      </c>
      <c r="G260" s="18" t="s">
        <v>987</v>
      </c>
      <c r="H260" s="50" t="s">
        <v>988</v>
      </c>
      <c r="I260" s="17" t="s">
        <v>989</v>
      </c>
      <c r="J260" s="17">
        <v>2</v>
      </c>
      <c r="K260" s="17">
        <f t="shared" si="15"/>
        <v>200</v>
      </c>
      <c r="L260" s="17">
        <f t="shared" si="18"/>
        <v>100</v>
      </c>
      <c r="M260" s="17">
        <f t="shared" si="19"/>
        <v>100</v>
      </c>
    </row>
    <row r="261" s="2" customFormat="1" ht="30" customHeight="1" spans="1:13">
      <c r="A261" s="26"/>
      <c r="B261" s="17">
        <v>254</v>
      </c>
      <c r="C261" s="18" t="s">
        <v>983</v>
      </c>
      <c r="D261" s="18" t="s">
        <v>984</v>
      </c>
      <c r="E261" s="17" t="s">
        <v>990</v>
      </c>
      <c r="F261" s="17" t="s">
        <v>991</v>
      </c>
      <c r="G261" s="18" t="s">
        <v>987</v>
      </c>
      <c r="H261" s="50" t="s">
        <v>992</v>
      </c>
      <c r="I261" s="17" t="s">
        <v>993</v>
      </c>
      <c r="J261" s="17">
        <v>3.5</v>
      </c>
      <c r="K261" s="17">
        <f t="shared" ref="K261:K324" si="20">L261+M261</f>
        <v>350</v>
      </c>
      <c r="L261" s="17">
        <f t="shared" si="18"/>
        <v>175</v>
      </c>
      <c r="M261" s="17">
        <f t="shared" si="19"/>
        <v>175</v>
      </c>
    </row>
    <row r="262" s="2" customFormat="1" ht="30" customHeight="1" spans="1:13">
      <c r="A262" s="26"/>
      <c r="B262" s="17">
        <v>255</v>
      </c>
      <c r="C262" s="18" t="s">
        <v>983</v>
      </c>
      <c r="D262" s="18" t="s">
        <v>984</v>
      </c>
      <c r="E262" s="17" t="s">
        <v>994</v>
      </c>
      <c r="F262" s="17" t="s">
        <v>995</v>
      </c>
      <c r="G262" s="18" t="s">
        <v>987</v>
      </c>
      <c r="H262" s="50" t="s">
        <v>996</v>
      </c>
      <c r="I262" s="17" t="s">
        <v>997</v>
      </c>
      <c r="J262" s="17">
        <v>2.1</v>
      </c>
      <c r="K262" s="17">
        <f t="shared" si="20"/>
        <v>210</v>
      </c>
      <c r="L262" s="17">
        <f t="shared" si="18"/>
        <v>105</v>
      </c>
      <c r="M262" s="17">
        <f t="shared" si="19"/>
        <v>105</v>
      </c>
    </row>
    <row r="263" s="2" customFormat="1" ht="30" customHeight="1" spans="1:13">
      <c r="A263" s="26"/>
      <c r="B263" s="17">
        <v>256</v>
      </c>
      <c r="C263" s="18" t="s">
        <v>983</v>
      </c>
      <c r="D263" s="18" t="s">
        <v>998</v>
      </c>
      <c r="E263" s="17" t="s">
        <v>999</v>
      </c>
      <c r="F263" s="17" t="s">
        <v>1000</v>
      </c>
      <c r="G263" s="18" t="s">
        <v>987</v>
      </c>
      <c r="H263" s="17" t="s">
        <v>1001</v>
      </c>
      <c r="I263" s="17" t="s">
        <v>1002</v>
      </c>
      <c r="J263" s="17">
        <v>2</v>
      </c>
      <c r="K263" s="17">
        <f t="shared" si="20"/>
        <v>200</v>
      </c>
      <c r="L263" s="17">
        <f t="shared" si="18"/>
        <v>100</v>
      </c>
      <c r="M263" s="17">
        <f t="shared" si="19"/>
        <v>100</v>
      </c>
    </row>
    <row r="264" s="2" customFormat="1" ht="30" customHeight="1" spans="1:13">
      <c r="A264" s="26"/>
      <c r="B264" s="17">
        <v>257</v>
      </c>
      <c r="C264" s="18" t="s">
        <v>983</v>
      </c>
      <c r="D264" s="18" t="s">
        <v>1003</v>
      </c>
      <c r="E264" s="17" t="s">
        <v>1004</v>
      </c>
      <c r="F264" s="17" t="s">
        <v>1005</v>
      </c>
      <c r="G264" s="18" t="s">
        <v>987</v>
      </c>
      <c r="H264" s="50" t="s">
        <v>1006</v>
      </c>
      <c r="I264" s="17" t="s">
        <v>1007</v>
      </c>
      <c r="J264" s="17">
        <v>2.5</v>
      </c>
      <c r="K264" s="17">
        <f t="shared" si="20"/>
        <v>250</v>
      </c>
      <c r="L264" s="17">
        <f t="shared" si="18"/>
        <v>125</v>
      </c>
      <c r="M264" s="17">
        <f t="shared" si="19"/>
        <v>125</v>
      </c>
    </row>
    <row r="265" s="2" customFormat="1" ht="30" customHeight="1" spans="1:13">
      <c r="A265" s="26"/>
      <c r="B265" s="17">
        <v>258</v>
      </c>
      <c r="C265" s="18" t="s">
        <v>983</v>
      </c>
      <c r="D265" s="18" t="s">
        <v>1003</v>
      </c>
      <c r="E265" s="17" t="s">
        <v>1008</v>
      </c>
      <c r="F265" s="17" t="s">
        <v>1009</v>
      </c>
      <c r="G265" s="18" t="s">
        <v>987</v>
      </c>
      <c r="H265" s="50" t="s">
        <v>1010</v>
      </c>
      <c r="I265" s="17" t="s">
        <v>1011</v>
      </c>
      <c r="J265" s="17">
        <v>2.1</v>
      </c>
      <c r="K265" s="17">
        <f t="shared" si="20"/>
        <v>210</v>
      </c>
      <c r="L265" s="17">
        <f t="shared" si="18"/>
        <v>105</v>
      </c>
      <c r="M265" s="17">
        <f t="shared" si="19"/>
        <v>105</v>
      </c>
    </row>
    <row r="266" s="2" customFormat="1" ht="30" customHeight="1" spans="1:13">
      <c r="A266" s="26"/>
      <c r="B266" s="17">
        <v>259</v>
      </c>
      <c r="C266" s="18" t="s">
        <v>983</v>
      </c>
      <c r="D266" s="18" t="s">
        <v>1012</v>
      </c>
      <c r="E266" s="17" t="s">
        <v>1013</v>
      </c>
      <c r="F266" s="17" t="s">
        <v>1014</v>
      </c>
      <c r="G266" s="18" t="s">
        <v>987</v>
      </c>
      <c r="H266" s="17" t="s">
        <v>1015</v>
      </c>
      <c r="I266" s="17" t="s">
        <v>1016</v>
      </c>
      <c r="J266" s="17">
        <v>2</v>
      </c>
      <c r="K266" s="17">
        <f t="shared" si="20"/>
        <v>200</v>
      </c>
      <c r="L266" s="17">
        <f t="shared" si="18"/>
        <v>100</v>
      </c>
      <c r="M266" s="17">
        <f t="shared" si="19"/>
        <v>100</v>
      </c>
    </row>
    <row r="267" s="2" customFormat="1" ht="30" customHeight="1" spans="1:13">
      <c r="A267" s="26"/>
      <c r="B267" s="17">
        <v>260</v>
      </c>
      <c r="C267" s="18" t="s">
        <v>1017</v>
      </c>
      <c r="D267" s="18" t="s">
        <v>1018</v>
      </c>
      <c r="E267" s="17" t="s">
        <v>1019</v>
      </c>
      <c r="F267" s="50" t="s">
        <v>1020</v>
      </c>
      <c r="G267" s="18" t="s">
        <v>25</v>
      </c>
      <c r="H267" s="50" t="s">
        <v>1021</v>
      </c>
      <c r="I267" s="17" t="s">
        <v>1022</v>
      </c>
      <c r="J267" s="17">
        <v>130.88</v>
      </c>
      <c r="K267" s="17">
        <f t="shared" si="20"/>
        <v>13088</v>
      </c>
      <c r="L267" s="17">
        <f t="shared" si="18"/>
        <v>6544</v>
      </c>
      <c r="M267" s="17">
        <f t="shared" si="19"/>
        <v>6544</v>
      </c>
    </row>
    <row r="268" s="2" customFormat="1" ht="30" customHeight="1" spans="1:13">
      <c r="A268" s="26"/>
      <c r="B268" s="17">
        <v>261</v>
      </c>
      <c r="C268" s="18" t="s">
        <v>1023</v>
      </c>
      <c r="D268" s="18" t="s">
        <v>1024</v>
      </c>
      <c r="E268" s="17" t="s">
        <v>1025</v>
      </c>
      <c r="F268" s="17" t="s">
        <v>1026</v>
      </c>
      <c r="G268" s="18" t="s">
        <v>1027</v>
      </c>
      <c r="H268" s="50" t="s">
        <v>1028</v>
      </c>
      <c r="I268" s="17" t="s">
        <v>1029</v>
      </c>
      <c r="J268" s="17">
        <v>13</v>
      </c>
      <c r="K268" s="17">
        <f t="shared" si="20"/>
        <v>1300</v>
      </c>
      <c r="L268" s="17">
        <f t="shared" si="18"/>
        <v>650</v>
      </c>
      <c r="M268" s="17">
        <f t="shared" si="19"/>
        <v>650</v>
      </c>
    </row>
    <row r="269" s="2" customFormat="1" ht="30" customHeight="1" spans="1:13">
      <c r="A269" s="26"/>
      <c r="B269" s="17">
        <v>262</v>
      </c>
      <c r="C269" s="18" t="s">
        <v>1030</v>
      </c>
      <c r="D269" s="18" t="s">
        <v>42</v>
      </c>
      <c r="E269" s="17" t="s">
        <v>1031</v>
      </c>
      <c r="F269" s="50" t="s">
        <v>1032</v>
      </c>
      <c r="G269" s="18" t="s">
        <v>25</v>
      </c>
      <c r="H269" s="50" t="s">
        <v>1033</v>
      </c>
      <c r="I269" s="17">
        <v>17765125161</v>
      </c>
      <c r="J269" s="17">
        <v>15</v>
      </c>
      <c r="K269" s="17">
        <f t="shared" si="20"/>
        <v>1500</v>
      </c>
      <c r="L269" s="17">
        <f t="shared" si="18"/>
        <v>750</v>
      </c>
      <c r="M269" s="17">
        <f t="shared" si="19"/>
        <v>750</v>
      </c>
    </row>
    <row r="270" s="2" customFormat="1" ht="30" customHeight="1" spans="1:13">
      <c r="A270" s="26"/>
      <c r="B270" s="17">
        <v>263</v>
      </c>
      <c r="C270" s="18" t="s">
        <v>1034</v>
      </c>
      <c r="D270" s="18" t="s">
        <v>1035</v>
      </c>
      <c r="E270" s="17" t="s">
        <v>1036</v>
      </c>
      <c r="F270" s="17" t="s">
        <v>1037</v>
      </c>
      <c r="G270" s="18" t="s">
        <v>1038</v>
      </c>
      <c r="H270" s="17" t="s">
        <v>1039</v>
      </c>
      <c r="I270" s="17">
        <v>13801981761</v>
      </c>
      <c r="J270" s="17">
        <v>288</v>
      </c>
      <c r="K270" s="17">
        <f t="shared" si="20"/>
        <v>28800</v>
      </c>
      <c r="L270" s="17">
        <f t="shared" si="18"/>
        <v>14400</v>
      </c>
      <c r="M270" s="17">
        <f t="shared" si="19"/>
        <v>14400</v>
      </c>
    </row>
    <row r="271" s="2" customFormat="1" ht="30" customHeight="1" spans="1:13">
      <c r="A271" s="26"/>
      <c r="B271" s="17">
        <v>264</v>
      </c>
      <c r="C271" s="18" t="s">
        <v>1034</v>
      </c>
      <c r="D271" s="18" t="s">
        <v>1040</v>
      </c>
      <c r="E271" s="17" t="s">
        <v>1041</v>
      </c>
      <c r="F271" s="17" t="s">
        <v>1042</v>
      </c>
      <c r="G271" s="18" t="s">
        <v>1043</v>
      </c>
      <c r="H271" s="17" t="s">
        <v>1044</v>
      </c>
      <c r="I271" s="17">
        <v>18917835258</v>
      </c>
      <c r="J271" s="17">
        <v>152</v>
      </c>
      <c r="K271" s="17">
        <f t="shared" si="20"/>
        <v>15200</v>
      </c>
      <c r="L271" s="17">
        <f t="shared" si="18"/>
        <v>7600</v>
      </c>
      <c r="M271" s="17">
        <f t="shared" si="19"/>
        <v>7600</v>
      </c>
    </row>
    <row r="272" s="2" customFormat="1" ht="30" customHeight="1" spans="1:13">
      <c r="A272" s="26"/>
      <c r="B272" s="17">
        <v>265</v>
      </c>
      <c r="C272" s="18" t="s">
        <v>1034</v>
      </c>
      <c r="D272" s="18" t="s">
        <v>1045</v>
      </c>
      <c r="E272" s="17" t="s">
        <v>1046</v>
      </c>
      <c r="F272" s="17" t="s">
        <v>1047</v>
      </c>
      <c r="G272" s="18" t="s">
        <v>1048</v>
      </c>
      <c r="H272" s="50" t="s">
        <v>1049</v>
      </c>
      <c r="I272" s="17">
        <v>13701636197</v>
      </c>
      <c r="J272" s="17">
        <v>256</v>
      </c>
      <c r="K272" s="17">
        <f t="shared" si="20"/>
        <v>25600</v>
      </c>
      <c r="L272" s="17">
        <f t="shared" si="18"/>
        <v>12800</v>
      </c>
      <c r="M272" s="17">
        <f t="shared" si="19"/>
        <v>12800</v>
      </c>
    </row>
    <row r="273" s="2" customFormat="1" ht="30" customHeight="1" spans="1:13">
      <c r="A273" s="26"/>
      <c r="B273" s="17">
        <v>266</v>
      </c>
      <c r="C273" s="18" t="s">
        <v>1034</v>
      </c>
      <c r="D273" s="18" t="s">
        <v>1040</v>
      </c>
      <c r="E273" s="17" t="s">
        <v>1050</v>
      </c>
      <c r="F273" s="17" t="s">
        <v>1051</v>
      </c>
      <c r="G273" s="18" t="s">
        <v>961</v>
      </c>
      <c r="H273" s="17" t="s">
        <v>1052</v>
      </c>
      <c r="I273" s="17" t="s">
        <v>1053</v>
      </c>
      <c r="J273" s="17">
        <v>3</v>
      </c>
      <c r="K273" s="17">
        <f t="shared" si="20"/>
        <v>300</v>
      </c>
      <c r="L273" s="17">
        <f t="shared" si="18"/>
        <v>150</v>
      </c>
      <c r="M273" s="17">
        <f t="shared" si="19"/>
        <v>150</v>
      </c>
    </row>
    <row r="274" s="2" customFormat="1" ht="30" customHeight="1" spans="1:13">
      <c r="A274" s="26"/>
      <c r="B274" s="17">
        <v>267</v>
      </c>
      <c r="C274" s="18" t="s">
        <v>1034</v>
      </c>
      <c r="D274" s="18" t="s">
        <v>1054</v>
      </c>
      <c r="E274" s="17" t="s">
        <v>1055</v>
      </c>
      <c r="F274" s="17" t="s">
        <v>1056</v>
      </c>
      <c r="G274" s="18" t="s">
        <v>961</v>
      </c>
      <c r="H274" s="17" t="s">
        <v>1057</v>
      </c>
      <c r="I274" s="17" t="s">
        <v>1058</v>
      </c>
      <c r="J274" s="17">
        <v>7.5</v>
      </c>
      <c r="K274" s="17">
        <f t="shared" si="20"/>
        <v>750</v>
      </c>
      <c r="L274" s="17">
        <f t="shared" si="18"/>
        <v>375</v>
      </c>
      <c r="M274" s="17">
        <f t="shared" si="19"/>
        <v>375</v>
      </c>
    </row>
    <row r="275" s="2" customFormat="1" ht="30" customHeight="1" spans="1:13">
      <c r="A275" s="26"/>
      <c r="B275" s="17">
        <v>268</v>
      </c>
      <c r="C275" s="18" t="s">
        <v>1034</v>
      </c>
      <c r="D275" s="18" t="s">
        <v>1045</v>
      </c>
      <c r="E275" s="17" t="s">
        <v>1059</v>
      </c>
      <c r="F275" s="17" t="s">
        <v>1060</v>
      </c>
      <c r="G275" s="18" t="s">
        <v>961</v>
      </c>
      <c r="H275" s="17" t="s">
        <v>1061</v>
      </c>
      <c r="I275" s="17" t="s">
        <v>1062</v>
      </c>
      <c r="J275" s="17">
        <v>3</v>
      </c>
      <c r="K275" s="17">
        <f t="shared" si="20"/>
        <v>300</v>
      </c>
      <c r="L275" s="17">
        <f t="shared" si="18"/>
        <v>150</v>
      </c>
      <c r="M275" s="17">
        <f t="shared" si="19"/>
        <v>150</v>
      </c>
    </row>
    <row r="276" s="2" customFormat="1" ht="30" customHeight="1" spans="1:13">
      <c r="A276" s="26"/>
      <c r="B276" s="17">
        <v>269</v>
      </c>
      <c r="C276" s="18" t="s">
        <v>1034</v>
      </c>
      <c r="D276" s="18" t="s">
        <v>1063</v>
      </c>
      <c r="E276" s="17" t="s">
        <v>1064</v>
      </c>
      <c r="F276" s="17" t="s">
        <v>1065</v>
      </c>
      <c r="G276" s="18" t="s">
        <v>961</v>
      </c>
      <c r="H276" s="17" t="s">
        <v>1066</v>
      </c>
      <c r="I276" s="17" t="s">
        <v>1067</v>
      </c>
      <c r="J276" s="17">
        <v>2</v>
      </c>
      <c r="K276" s="17">
        <f t="shared" si="20"/>
        <v>200</v>
      </c>
      <c r="L276" s="17">
        <f t="shared" si="18"/>
        <v>100</v>
      </c>
      <c r="M276" s="17">
        <f t="shared" si="19"/>
        <v>100</v>
      </c>
    </row>
    <row r="277" s="2" customFormat="1" ht="30" customHeight="1" spans="1:13">
      <c r="A277" s="26"/>
      <c r="B277" s="17">
        <v>270</v>
      </c>
      <c r="C277" s="18" t="s">
        <v>1034</v>
      </c>
      <c r="D277" s="18" t="s">
        <v>1068</v>
      </c>
      <c r="E277" s="17" t="s">
        <v>1069</v>
      </c>
      <c r="F277" s="17" t="s">
        <v>1070</v>
      </c>
      <c r="G277" s="18" t="s">
        <v>961</v>
      </c>
      <c r="H277" s="17" t="s">
        <v>1071</v>
      </c>
      <c r="I277" s="17" t="s">
        <v>1072</v>
      </c>
      <c r="J277" s="17">
        <v>3</v>
      </c>
      <c r="K277" s="17">
        <f t="shared" si="20"/>
        <v>300</v>
      </c>
      <c r="L277" s="17">
        <f t="shared" si="18"/>
        <v>150</v>
      </c>
      <c r="M277" s="17">
        <f t="shared" si="19"/>
        <v>150</v>
      </c>
    </row>
    <row r="278" s="2" customFormat="1" ht="30" customHeight="1" spans="1:13">
      <c r="A278" s="26"/>
      <c r="B278" s="17">
        <v>271</v>
      </c>
      <c r="C278" s="18" t="s">
        <v>1034</v>
      </c>
      <c r="D278" s="18" t="s">
        <v>1073</v>
      </c>
      <c r="E278" s="17" t="s">
        <v>1074</v>
      </c>
      <c r="F278" s="17" t="s">
        <v>1075</v>
      </c>
      <c r="G278" s="18" t="s">
        <v>961</v>
      </c>
      <c r="H278" s="17" t="s">
        <v>1076</v>
      </c>
      <c r="I278" s="17" t="s">
        <v>1077</v>
      </c>
      <c r="J278" s="17">
        <v>2</v>
      </c>
      <c r="K278" s="17">
        <f t="shared" si="20"/>
        <v>200</v>
      </c>
      <c r="L278" s="17">
        <f t="shared" si="18"/>
        <v>100</v>
      </c>
      <c r="M278" s="17">
        <f t="shared" si="19"/>
        <v>100</v>
      </c>
    </row>
    <row r="279" s="2" customFormat="1" ht="30" customHeight="1" spans="1:13">
      <c r="A279" s="26"/>
      <c r="B279" s="17">
        <v>272</v>
      </c>
      <c r="C279" s="18" t="s">
        <v>1034</v>
      </c>
      <c r="D279" s="18" t="s">
        <v>1063</v>
      </c>
      <c r="E279" s="17" t="s">
        <v>1078</v>
      </c>
      <c r="F279" s="50" t="s">
        <v>1079</v>
      </c>
      <c r="G279" s="18" t="s">
        <v>961</v>
      </c>
      <c r="H279" s="17" t="s">
        <v>1080</v>
      </c>
      <c r="I279" s="17" t="s">
        <v>1081</v>
      </c>
      <c r="J279" s="17">
        <v>5</v>
      </c>
      <c r="K279" s="17">
        <f t="shared" si="20"/>
        <v>500</v>
      </c>
      <c r="L279" s="17">
        <f t="shared" si="18"/>
        <v>250</v>
      </c>
      <c r="M279" s="17">
        <f t="shared" si="19"/>
        <v>250</v>
      </c>
    </row>
    <row r="280" s="2" customFormat="1" ht="30" customHeight="1" spans="1:13">
      <c r="A280" s="26"/>
      <c r="B280" s="17">
        <v>273</v>
      </c>
      <c r="C280" s="18" t="s">
        <v>1082</v>
      </c>
      <c r="D280" s="18" t="s">
        <v>1083</v>
      </c>
      <c r="E280" s="17" t="s">
        <v>1084</v>
      </c>
      <c r="F280" s="17" t="s">
        <v>1085</v>
      </c>
      <c r="G280" s="18" t="s">
        <v>961</v>
      </c>
      <c r="H280" s="50" t="s">
        <v>1086</v>
      </c>
      <c r="I280" s="17" t="s">
        <v>1087</v>
      </c>
      <c r="J280" s="17">
        <v>14</v>
      </c>
      <c r="K280" s="17">
        <f t="shared" si="20"/>
        <v>1400</v>
      </c>
      <c r="L280" s="17">
        <f t="shared" si="18"/>
        <v>700</v>
      </c>
      <c r="M280" s="17">
        <f t="shared" si="19"/>
        <v>700</v>
      </c>
    </row>
    <row r="281" s="2" customFormat="1" ht="30" customHeight="1" spans="1:13">
      <c r="A281" s="26"/>
      <c r="B281" s="17">
        <v>274</v>
      </c>
      <c r="C281" s="18" t="s">
        <v>1088</v>
      </c>
      <c r="D281" s="18" t="s">
        <v>1089</v>
      </c>
      <c r="E281" s="17" t="s">
        <v>1090</v>
      </c>
      <c r="F281" s="50" t="s">
        <v>1091</v>
      </c>
      <c r="G281" s="18" t="s">
        <v>1092</v>
      </c>
      <c r="H281" s="17" t="s">
        <v>1093</v>
      </c>
      <c r="I281" s="17">
        <v>18916208496</v>
      </c>
      <c r="J281" s="17">
        <v>6.5</v>
      </c>
      <c r="K281" s="17">
        <f t="shared" si="20"/>
        <v>650</v>
      </c>
      <c r="L281" s="17">
        <f t="shared" si="18"/>
        <v>325</v>
      </c>
      <c r="M281" s="17">
        <f t="shared" si="19"/>
        <v>325</v>
      </c>
    </row>
    <row r="282" s="2" customFormat="1" ht="30" customHeight="1" spans="1:13">
      <c r="A282" s="26"/>
      <c r="B282" s="17">
        <v>275</v>
      </c>
      <c r="C282" s="18" t="s">
        <v>1088</v>
      </c>
      <c r="D282" s="18" t="s">
        <v>1094</v>
      </c>
      <c r="E282" s="17" t="s">
        <v>1095</v>
      </c>
      <c r="F282" s="17" t="s">
        <v>1096</v>
      </c>
      <c r="G282" s="18" t="s">
        <v>981</v>
      </c>
      <c r="H282" s="17" t="s">
        <v>1097</v>
      </c>
      <c r="I282" s="17">
        <v>18901698018</v>
      </c>
      <c r="J282" s="17">
        <v>9.5</v>
      </c>
      <c r="K282" s="17">
        <f t="shared" si="20"/>
        <v>950</v>
      </c>
      <c r="L282" s="17">
        <f t="shared" si="18"/>
        <v>475</v>
      </c>
      <c r="M282" s="17">
        <f t="shared" si="19"/>
        <v>475</v>
      </c>
    </row>
    <row r="283" s="2" customFormat="1" ht="30" customHeight="1" spans="1:13">
      <c r="A283" s="26"/>
      <c r="B283" s="17">
        <v>276</v>
      </c>
      <c r="C283" s="18" t="s">
        <v>1088</v>
      </c>
      <c r="D283" s="18" t="s">
        <v>1098</v>
      </c>
      <c r="E283" s="17" t="s">
        <v>1099</v>
      </c>
      <c r="F283" s="17" t="s">
        <v>1100</v>
      </c>
      <c r="G283" s="18" t="s">
        <v>1092</v>
      </c>
      <c r="H283" s="17" t="s">
        <v>1101</v>
      </c>
      <c r="I283" s="17">
        <v>13918491772</v>
      </c>
      <c r="J283" s="17">
        <v>2.5</v>
      </c>
      <c r="K283" s="17">
        <f t="shared" si="20"/>
        <v>250</v>
      </c>
      <c r="L283" s="17">
        <f t="shared" si="18"/>
        <v>125</v>
      </c>
      <c r="M283" s="17">
        <f t="shared" si="19"/>
        <v>125</v>
      </c>
    </row>
    <row r="284" s="2" customFormat="1" ht="30" customHeight="1" spans="1:13">
      <c r="A284" s="26"/>
      <c r="B284" s="17">
        <v>277</v>
      </c>
      <c r="C284" s="18" t="s">
        <v>1088</v>
      </c>
      <c r="D284" s="18" t="s">
        <v>1102</v>
      </c>
      <c r="E284" s="17" t="s">
        <v>1103</v>
      </c>
      <c r="F284" s="17" t="s">
        <v>1104</v>
      </c>
      <c r="G284" s="18" t="s">
        <v>1092</v>
      </c>
      <c r="H284" s="17" t="s">
        <v>1105</v>
      </c>
      <c r="I284" s="17">
        <v>18916192268</v>
      </c>
      <c r="J284" s="17">
        <v>2.8</v>
      </c>
      <c r="K284" s="17">
        <f t="shared" si="20"/>
        <v>280</v>
      </c>
      <c r="L284" s="17">
        <f t="shared" si="18"/>
        <v>140</v>
      </c>
      <c r="M284" s="17">
        <f t="shared" si="19"/>
        <v>140</v>
      </c>
    </row>
    <row r="285" s="2" customFormat="1" ht="30" customHeight="1" spans="1:13">
      <c r="A285" s="26"/>
      <c r="B285" s="17">
        <v>278</v>
      </c>
      <c r="C285" s="18" t="s">
        <v>1088</v>
      </c>
      <c r="D285" s="18" t="s">
        <v>1106</v>
      </c>
      <c r="E285" s="17" t="s">
        <v>1107</v>
      </c>
      <c r="F285" s="17" t="s">
        <v>1108</v>
      </c>
      <c r="G285" s="18" t="s">
        <v>1092</v>
      </c>
      <c r="H285" s="17" t="s">
        <v>1109</v>
      </c>
      <c r="I285" s="17" t="s">
        <v>1110</v>
      </c>
      <c r="J285" s="17">
        <v>4</v>
      </c>
      <c r="K285" s="17">
        <f t="shared" si="20"/>
        <v>400</v>
      </c>
      <c r="L285" s="17">
        <f t="shared" si="18"/>
        <v>200</v>
      </c>
      <c r="M285" s="17">
        <f t="shared" si="19"/>
        <v>200</v>
      </c>
    </row>
    <row r="286" s="2" customFormat="1" ht="30" customHeight="1" spans="1:13">
      <c r="A286" s="26"/>
      <c r="B286" s="17">
        <v>279</v>
      </c>
      <c r="C286" s="18" t="s">
        <v>1088</v>
      </c>
      <c r="D286" s="18" t="s">
        <v>1089</v>
      </c>
      <c r="E286" s="17" t="s">
        <v>1111</v>
      </c>
      <c r="F286" s="17" t="s">
        <v>1112</v>
      </c>
      <c r="G286" s="18" t="s">
        <v>1092</v>
      </c>
      <c r="H286" s="17" t="s">
        <v>1113</v>
      </c>
      <c r="I286" s="17">
        <v>17377403853</v>
      </c>
      <c r="J286" s="17">
        <v>3.5</v>
      </c>
      <c r="K286" s="17">
        <f t="shared" si="20"/>
        <v>350</v>
      </c>
      <c r="L286" s="17">
        <f t="shared" si="18"/>
        <v>175</v>
      </c>
      <c r="M286" s="17">
        <f t="shared" si="19"/>
        <v>175</v>
      </c>
    </row>
    <row r="287" s="2" customFormat="1" ht="30" customHeight="1" spans="1:13">
      <c r="A287" s="26"/>
      <c r="B287" s="17">
        <v>280</v>
      </c>
      <c r="C287" s="18" t="s">
        <v>1088</v>
      </c>
      <c r="D287" s="18" t="s">
        <v>1114</v>
      </c>
      <c r="E287" s="17" t="s">
        <v>1115</v>
      </c>
      <c r="F287" s="17" t="s">
        <v>1116</v>
      </c>
      <c r="G287" s="18" t="s">
        <v>1092</v>
      </c>
      <c r="H287" s="17" t="s">
        <v>1117</v>
      </c>
      <c r="I287" s="17">
        <v>13381654319</v>
      </c>
      <c r="J287" s="17">
        <v>3</v>
      </c>
      <c r="K287" s="17">
        <f t="shared" si="20"/>
        <v>300</v>
      </c>
      <c r="L287" s="17">
        <f t="shared" si="18"/>
        <v>150</v>
      </c>
      <c r="M287" s="17">
        <f t="shared" si="19"/>
        <v>150</v>
      </c>
    </row>
    <row r="288" s="2" customFormat="1" ht="30" customHeight="1" spans="1:13">
      <c r="A288" s="26"/>
      <c r="B288" s="17">
        <v>281</v>
      </c>
      <c r="C288" s="18" t="s">
        <v>1088</v>
      </c>
      <c r="D288" s="18" t="s">
        <v>1118</v>
      </c>
      <c r="E288" s="17" t="s">
        <v>1119</v>
      </c>
      <c r="F288" s="17" t="s">
        <v>1120</v>
      </c>
      <c r="G288" s="18" t="s">
        <v>1092</v>
      </c>
      <c r="H288" s="17" t="s">
        <v>1121</v>
      </c>
      <c r="I288" s="17">
        <v>13817217681</v>
      </c>
      <c r="J288" s="17">
        <v>2.5</v>
      </c>
      <c r="K288" s="17">
        <f t="shared" si="20"/>
        <v>250</v>
      </c>
      <c r="L288" s="17">
        <f t="shared" si="18"/>
        <v>125</v>
      </c>
      <c r="M288" s="17">
        <f t="shared" si="19"/>
        <v>125</v>
      </c>
    </row>
    <row r="289" s="2" customFormat="1" ht="30" customHeight="1" spans="1:13">
      <c r="A289" s="26"/>
      <c r="B289" s="17">
        <v>282</v>
      </c>
      <c r="C289" s="18" t="s">
        <v>1088</v>
      </c>
      <c r="D289" s="18" t="s">
        <v>1122</v>
      </c>
      <c r="E289" s="17" t="s">
        <v>1123</v>
      </c>
      <c r="F289" s="17" t="s">
        <v>1124</v>
      </c>
      <c r="G289" s="18" t="s">
        <v>1092</v>
      </c>
      <c r="H289" s="17" t="s">
        <v>1125</v>
      </c>
      <c r="I289" s="17">
        <v>15000971254</v>
      </c>
      <c r="J289" s="17">
        <v>2.5</v>
      </c>
      <c r="K289" s="17">
        <f t="shared" si="20"/>
        <v>250</v>
      </c>
      <c r="L289" s="17">
        <f t="shared" si="18"/>
        <v>125</v>
      </c>
      <c r="M289" s="17">
        <f t="shared" si="19"/>
        <v>125</v>
      </c>
    </row>
    <row r="290" s="2" customFormat="1" ht="30" customHeight="1" spans="1:13">
      <c r="A290" s="26"/>
      <c r="B290" s="17">
        <v>283</v>
      </c>
      <c r="C290" s="18" t="s">
        <v>1088</v>
      </c>
      <c r="D290" s="18" t="s">
        <v>1098</v>
      </c>
      <c r="E290" s="17" t="s">
        <v>1126</v>
      </c>
      <c r="F290" s="17" t="s">
        <v>1127</v>
      </c>
      <c r="G290" s="18" t="s">
        <v>1092</v>
      </c>
      <c r="H290" s="17" t="s">
        <v>1128</v>
      </c>
      <c r="I290" s="17">
        <v>13641797232</v>
      </c>
      <c r="J290" s="17">
        <v>2.4</v>
      </c>
      <c r="K290" s="17">
        <f t="shared" si="20"/>
        <v>240</v>
      </c>
      <c r="L290" s="17">
        <f t="shared" si="18"/>
        <v>120</v>
      </c>
      <c r="M290" s="17">
        <f t="shared" si="19"/>
        <v>120</v>
      </c>
    </row>
    <row r="291" s="2" customFormat="1" ht="30" customHeight="1" spans="1:13">
      <c r="A291" s="26"/>
      <c r="B291" s="17">
        <v>284</v>
      </c>
      <c r="C291" s="18" t="s">
        <v>1088</v>
      </c>
      <c r="D291" s="18" t="s">
        <v>1098</v>
      </c>
      <c r="E291" s="17" t="s">
        <v>1129</v>
      </c>
      <c r="F291" s="17" t="s">
        <v>1130</v>
      </c>
      <c r="G291" s="18" t="s">
        <v>1092</v>
      </c>
      <c r="H291" s="50" t="s">
        <v>1131</v>
      </c>
      <c r="I291" s="17">
        <v>15121050558</v>
      </c>
      <c r="J291" s="17">
        <v>3.6</v>
      </c>
      <c r="K291" s="17">
        <f t="shared" si="20"/>
        <v>360</v>
      </c>
      <c r="L291" s="17">
        <f t="shared" si="18"/>
        <v>180</v>
      </c>
      <c r="M291" s="17">
        <f t="shared" si="19"/>
        <v>180</v>
      </c>
    </row>
    <row r="292" s="2" customFormat="1" ht="30" customHeight="1" spans="1:13">
      <c r="A292" s="26"/>
      <c r="B292" s="17">
        <v>285</v>
      </c>
      <c r="C292" s="18" t="s">
        <v>1088</v>
      </c>
      <c r="D292" s="18" t="s">
        <v>1114</v>
      </c>
      <c r="E292" s="17" t="s">
        <v>1132</v>
      </c>
      <c r="F292" s="17" t="s">
        <v>1133</v>
      </c>
      <c r="G292" s="18" t="s">
        <v>981</v>
      </c>
      <c r="H292" s="17" t="s">
        <v>1134</v>
      </c>
      <c r="I292" s="17">
        <v>13641702286</v>
      </c>
      <c r="J292" s="17">
        <v>2.5</v>
      </c>
      <c r="K292" s="17">
        <f t="shared" si="20"/>
        <v>250</v>
      </c>
      <c r="L292" s="17">
        <f t="shared" si="18"/>
        <v>125</v>
      </c>
      <c r="M292" s="17">
        <f t="shared" si="19"/>
        <v>125</v>
      </c>
    </row>
    <row r="293" s="2" customFormat="1" ht="30" customHeight="1" spans="1:13">
      <c r="A293" s="26"/>
      <c r="B293" s="17">
        <v>286</v>
      </c>
      <c r="C293" s="18" t="s">
        <v>1135</v>
      </c>
      <c r="D293" s="18" t="s">
        <v>1136</v>
      </c>
      <c r="E293" s="17" t="s">
        <v>1137</v>
      </c>
      <c r="F293" s="50" t="s">
        <v>1138</v>
      </c>
      <c r="G293" s="18" t="s">
        <v>961</v>
      </c>
      <c r="H293" s="50" t="s">
        <v>1139</v>
      </c>
      <c r="I293" s="17">
        <v>13524787126</v>
      </c>
      <c r="J293" s="17">
        <v>4</v>
      </c>
      <c r="K293" s="17">
        <f t="shared" si="20"/>
        <v>400</v>
      </c>
      <c r="L293" s="17">
        <f t="shared" si="18"/>
        <v>200</v>
      </c>
      <c r="M293" s="17">
        <f t="shared" si="19"/>
        <v>200</v>
      </c>
    </row>
    <row r="294" s="2" customFormat="1" ht="30" customHeight="1" spans="1:13">
      <c r="A294" s="26"/>
      <c r="B294" s="17">
        <v>287</v>
      </c>
      <c r="C294" s="18" t="s">
        <v>1135</v>
      </c>
      <c r="D294" s="18" t="s">
        <v>1140</v>
      </c>
      <c r="E294" s="17" t="s">
        <v>1141</v>
      </c>
      <c r="F294" s="17" t="s">
        <v>1142</v>
      </c>
      <c r="G294" s="18" t="s">
        <v>956</v>
      </c>
      <c r="H294" s="50" t="s">
        <v>1143</v>
      </c>
      <c r="I294" s="17">
        <v>13611979070</v>
      </c>
      <c r="J294" s="17">
        <v>3</v>
      </c>
      <c r="K294" s="17">
        <f t="shared" si="20"/>
        <v>300</v>
      </c>
      <c r="L294" s="17">
        <f t="shared" si="18"/>
        <v>150</v>
      </c>
      <c r="M294" s="17">
        <f t="shared" si="19"/>
        <v>150</v>
      </c>
    </row>
    <row r="295" s="2" customFormat="1" ht="30" customHeight="1" spans="1:13">
      <c r="A295" s="17"/>
      <c r="B295" s="17">
        <v>288</v>
      </c>
      <c r="C295" s="18" t="s">
        <v>1144</v>
      </c>
      <c r="D295" s="18" t="s">
        <v>1145</v>
      </c>
      <c r="E295" s="17" t="s">
        <v>1146</v>
      </c>
      <c r="F295" s="50" t="s">
        <v>1147</v>
      </c>
      <c r="G295" s="18" t="s">
        <v>961</v>
      </c>
      <c r="H295" s="50" t="s">
        <v>1148</v>
      </c>
      <c r="I295" s="17">
        <v>13122613825</v>
      </c>
      <c r="J295" s="17">
        <v>17</v>
      </c>
      <c r="K295" s="17">
        <f t="shared" si="20"/>
        <v>1700</v>
      </c>
      <c r="L295" s="17">
        <f t="shared" si="18"/>
        <v>850</v>
      </c>
      <c r="M295" s="17">
        <f t="shared" si="19"/>
        <v>850</v>
      </c>
    </row>
    <row r="296" s="3" customFormat="1" ht="30" customHeight="1" spans="1:13">
      <c r="A296" s="36"/>
      <c r="B296" s="36"/>
      <c r="C296" s="37"/>
      <c r="D296" s="37"/>
      <c r="E296" s="36"/>
      <c r="F296" s="36"/>
      <c r="G296" s="37"/>
      <c r="H296" s="36"/>
      <c r="I296" s="36" t="s">
        <v>1149</v>
      </c>
      <c r="J296" s="36">
        <f>SUM(J251:J295)</f>
        <v>1526.9</v>
      </c>
      <c r="K296" s="36">
        <f t="shared" si="20"/>
        <v>152690</v>
      </c>
      <c r="L296" s="36">
        <f t="shared" si="18"/>
        <v>76345</v>
      </c>
      <c r="M296" s="36">
        <f t="shared" si="19"/>
        <v>76345</v>
      </c>
    </row>
    <row r="297" s="2" customFormat="1" ht="30" customHeight="1" spans="1:13">
      <c r="A297" s="26" t="s">
        <v>1150</v>
      </c>
      <c r="B297" s="17">
        <v>289</v>
      </c>
      <c r="C297" s="18" t="s">
        <v>1151</v>
      </c>
      <c r="D297" s="18" t="s">
        <v>1152</v>
      </c>
      <c r="E297" s="17" t="s">
        <v>1153</v>
      </c>
      <c r="F297" s="17" t="s">
        <v>1154</v>
      </c>
      <c r="G297" s="18" t="s">
        <v>1155</v>
      </c>
      <c r="H297" s="50" t="s">
        <v>1156</v>
      </c>
      <c r="I297" s="17">
        <v>18201930969</v>
      </c>
      <c r="J297" s="17">
        <v>6</v>
      </c>
      <c r="K297" s="17">
        <f t="shared" si="20"/>
        <v>600</v>
      </c>
      <c r="L297" s="17">
        <f t="shared" si="18"/>
        <v>300</v>
      </c>
      <c r="M297" s="17">
        <f t="shared" si="19"/>
        <v>300</v>
      </c>
    </row>
    <row r="298" s="2" customFormat="1" ht="30" customHeight="1" spans="1:13">
      <c r="A298" s="26"/>
      <c r="B298" s="17">
        <v>290</v>
      </c>
      <c r="C298" s="18" t="s">
        <v>1157</v>
      </c>
      <c r="D298" s="18" t="s">
        <v>151</v>
      </c>
      <c r="E298" s="17" t="s">
        <v>1158</v>
      </c>
      <c r="F298" s="17" t="s">
        <v>1159</v>
      </c>
      <c r="G298" s="18" t="s">
        <v>1155</v>
      </c>
      <c r="H298" s="17" t="s">
        <v>1160</v>
      </c>
      <c r="I298" s="17">
        <v>13651977154</v>
      </c>
      <c r="J298" s="17">
        <v>12</v>
      </c>
      <c r="K298" s="17">
        <f t="shared" si="20"/>
        <v>1200</v>
      </c>
      <c r="L298" s="17">
        <f t="shared" si="18"/>
        <v>600</v>
      </c>
      <c r="M298" s="17">
        <f t="shared" si="19"/>
        <v>600</v>
      </c>
    </row>
    <row r="299" s="2" customFormat="1" ht="30" customHeight="1" spans="1:13">
      <c r="A299" s="26"/>
      <c r="B299" s="17">
        <v>291</v>
      </c>
      <c r="C299" s="18" t="s">
        <v>1161</v>
      </c>
      <c r="D299" s="18" t="s">
        <v>275</v>
      </c>
      <c r="E299" s="17" t="s">
        <v>1162</v>
      </c>
      <c r="F299" s="50" t="s">
        <v>1163</v>
      </c>
      <c r="G299" s="18" t="s">
        <v>1155</v>
      </c>
      <c r="H299" s="50" t="s">
        <v>1164</v>
      </c>
      <c r="I299" s="17">
        <v>13701880920</v>
      </c>
      <c r="J299" s="17">
        <v>11.2</v>
      </c>
      <c r="K299" s="17">
        <f t="shared" si="20"/>
        <v>1120</v>
      </c>
      <c r="L299" s="17">
        <f t="shared" si="18"/>
        <v>560</v>
      </c>
      <c r="M299" s="17">
        <f t="shared" si="19"/>
        <v>560</v>
      </c>
    </row>
    <row r="300" s="2" customFormat="1" ht="30" customHeight="1" spans="1:13">
      <c r="A300" s="26"/>
      <c r="B300" s="17">
        <v>292</v>
      </c>
      <c r="C300" s="18" t="s">
        <v>1165</v>
      </c>
      <c r="D300" s="18" t="s">
        <v>1166</v>
      </c>
      <c r="E300" s="17" t="s">
        <v>1167</v>
      </c>
      <c r="F300" s="50" t="s">
        <v>1168</v>
      </c>
      <c r="G300" s="18" t="s">
        <v>1155</v>
      </c>
      <c r="H300" s="50" t="s">
        <v>1169</v>
      </c>
      <c r="I300" s="17" t="s">
        <v>1170</v>
      </c>
      <c r="J300" s="17">
        <v>26.5</v>
      </c>
      <c r="K300" s="17">
        <f t="shared" si="20"/>
        <v>2650</v>
      </c>
      <c r="L300" s="17">
        <f t="shared" si="18"/>
        <v>1325</v>
      </c>
      <c r="M300" s="17">
        <f t="shared" si="19"/>
        <v>1325</v>
      </c>
    </row>
    <row r="301" s="2" customFormat="1" ht="30" customHeight="1" spans="1:13">
      <c r="A301" s="26"/>
      <c r="B301" s="17">
        <v>293</v>
      </c>
      <c r="C301" s="18" t="s">
        <v>1165</v>
      </c>
      <c r="D301" s="18" t="s">
        <v>1171</v>
      </c>
      <c r="E301" s="17" t="s">
        <v>1172</v>
      </c>
      <c r="F301" s="17" t="s">
        <v>1173</v>
      </c>
      <c r="G301" s="18" t="s">
        <v>1155</v>
      </c>
      <c r="H301" s="50" t="s">
        <v>1174</v>
      </c>
      <c r="I301" s="17">
        <v>13167154972</v>
      </c>
      <c r="J301" s="17">
        <v>11.5</v>
      </c>
      <c r="K301" s="17">
        <f t="shared" si="20"/>
        <v>1150</v>
      </c>
      <c r="L301" s="17">
        <f t="shared" si="18"/>
        <v>575</v>
      </c>
      <c r="M301" s="17">
        <f t="shared" si="19"/>
        <v>575</v>
      </c>
    </row>
    <row r="302" s="2" customFormat="1" ht="30" customHeight="1" spans="1:13">
      <c r="A302" s="26"/>
      <c r="B302" s="17">
        <v>294</v>
      </c>
      <c r="C302" s="18" t="s">
        <v>1165</v>
      </c>
      <c r="D302" s="18" t="s">
        <v>1175</v>
      </c>
      <c r="E302" s="17" t="s">
        <v>1176</v>
      </c>
      <c r="F302" s="17" t="s">
        <v>1177</v>
      </c>
      <c r="G302" s="18" t="s">
        <v>1155</v>
      </c>
      <c r="H302" s="17" t="s">
        <v>1178</v>
      </c>
      <c r="I302" s="17">
        <v>13917864462</v>
      </c>
      <c r="J302" s="17">
        <v>16</v>
      </c>
      <c r="K302" s="17">
        <f t="shared" si="20"/>
        <v>1600</v>
      </c>
      <c r="L302" s="17">
        <f t="shared" si="18"/>
        <v>800</v>
      </c>
      <c r="M302" s="17">
        <f t="shared" si="19"/>
        <v>800</v>
      </c>
    </row>
    <row r="303" s="2" customFormat="1" ht="30" customHeight="1" spans="1:13">
      <c r="A303" s="26"/>
      <c r="B303" s="17">
        <v>295</v>
      </c>
      <c r="C303" s="18" t="s">
        <v>1179</v>
      </c>
      <c r="D303" s="18" t="s">
        <v>1180</v>
      </c>
      <c r="E303" s="17" t="s">
        <v>1181</v>
      </c>
      <c r="F303" s="50" t="s">
        <v>1182</v>
      </c>
      <c r="G303" s="18" t="s">
        <v>1183</v>
      </c>
      <c r="H303" s="50" t="s">
        <v>1184</v>
      </c>
      <c r="I303" s="17">
        <v>18916505480</v>
      </c>
      <c r="J303" s="17">
        <v>15</v>
      </c>
      <c r="K303" s="17">
        <f t="shared" si="20"/>
        <v>1500</v>
      </c>
      <c r="L303" s="17">
        <f t="shared" si="18"/>
        <v>750</v>
      </c>
      <c r="M303" s="17">
        <f t="shared" si="19"/>
        <v>750</v>
      </c>
    </row>
    <row r="304" s="2" customFormat="1" ht="30" customHeight="1" spans="1:13">
      <c r="A304" s="26"/>
      <c r="B304" s="17">
        <v>296</v>
      </c>
      <c r="C304" s="18" t="s">
        <v>1185</v>
      </c>
      <c r="D304" s="18" t="s">
        <v>1186</v>
      </c>
      <c r="E304" s="17" t="s">
        <v>1187</v>
      </c>
      <c r="F304" s="17" t="s">
        <v>1188</v>
      </c>
      <c r="G304" s="18" t="s">
        <v>45</v>
      </c>
      <c r="H304" s="50" t="s">
        <v>1189</v>
      </c>
      <c r="I304" s="17">
        <v>15801791288</v>
      </c>
      <c r="J304" s="17">
        <v>101</v>
      </c>
      <c r="K304" s="17">
        <f t="shared" si="20"/>
        <v>10100</v>
      </c>
      <c r="L304" s="17">
        <f t="shared" si="18"/>
        <v>5050</v>
      </c>
      <c r="M304" s="17">
        <f t="shared" si="19"/>
        <v>5050</v>
      </c>
    </row>
    <row r="305" s="2" customFormat="1" ht="30" customHeight="1" spans="1:13">
      <c r="A305" s="26"/>
      <c r="B305" s="17">
        <v>297</v>
      </c>
      <c r="C305" s="18" t="s">
        <v>1185</v>
      </c>
      <c r="D305" s="18" t="s">
        <v>1190</v>
      </c>
      <c r="E305" s="17" t="s">
        <v>1191</v>
      </c>
      <c r="F305" s="50" t="s">
        <v>1192</v>
      </c>
      <c r="G305" s="18" t="s">
        <v>1193</v>
      </c>
      <c r="H305" s="50" t="s">
        <v>1194</v>
      </c>
      <c r="I305" s="17">
        <v>13311808628</v>
      </c>
      <c r="J305" s="17">
        <v>110</v>
      </c>
      <c r="K305" s="17">
        <f t="shared" si="20"/>
        <v>11000</v>
      </c>
      <c r="L305" s="17">
        <f t="shared" si="18"/>
        <v>5500</v>
      </c>
      <c r="M305" s="17">
        <f t="shared" si="19"/>
        <v>5500</v>
      </c>
    </row>
    <row r="306" s="2" customFormat="1" ht="30" customHeight="1" spans="1:13">
      <c r="A306" s="26"/>
      <c r="B306" s="17">
        <v>298</v>
      </c>
      <c r="C306" s="18" t="s">
        <v>1195</v>
      </c>
      <c r="D306" s="18" t="s">
        <v>1196</v>
      </c>
      <c r="E306" s="17" t="s">
        <v>1197</v>
      </c>
      <c r="F306" s="17" t="s">
        <v>1198</v>
      </c>
      <c r="G306" s="18" t="s">
        <v>363</v>
      </c>
      <c r="H306" s="50" t="s">
        <v>1199</v>
      </c>
      <c r="I306" s="17">
        <v>13310082188</v>
      </c>
      <c r="J306" s="17">
        <v>131.5</v>
      </c>
      <c r="K306" s="17">
        <f t="shared" si="20"/>
        <v>13150</v>
      </c>
      <c r="L306" s="17">
        <f t="shared" si="18"/>
        <v>6575</v>
      </c>
      <c r="M306" s="17">
        <f t="shared" si="19"/>
        <v>6575</v>
      </c>
    </row>
    <row r="307" s="2" customFormat="1" ht="30" customHeight="1" spans="1:13">
      <c r="A307" s="26"/>
      <c r="B307" s="17">
        <v>299</v>
      </c>
      <c r="C307" s="18" t="s">
        <v>1195</v>
      </c>
      <c r="D307" s="18" t="s">
        <v>1200</v>
      </c>
      <c r="E307" s="17" t="s">
        <v>1201</v>
      </c>
      <c r="F307" s="50" t="s">
        <v>1202</v>
      </c>
      <c r="G307" s="18" t="s">
        <v>1203</v>
      </c>
      <c r="H307" s="50" t="s">
        <v>1204</v>
      </c>
      <c r="I307" s="17">
        <v>13162141959</v>
      </c>
      <c r="J307" s="17">
        <v>50</v>
      </c>
      <c r="K307" s="17">
        <f t="shared" si="20"/>
        <v>5000</v>
      </c>
      <c r="L307" s="17">
        <f t="shared" si="18"/>
        <v>2500</v>
      </c>
      <c r="M307" s="17">
        <f t="shared" si="19"/>
        <v>2500</v>
      </c>
    </row>
    <row r="308" s="2" customFormat="1" ht="30" customHeight="1" spans="1:13">
      <c r="A308" s="26"/>
      <c r="B308" s="17">
        <v>300</v>
      </c>
      <c r="C308" s="18" t="s">
        <v>1205</v>
      </c>
      <c r="D308" s="18" t="s">
        <v>151</v>
      </c>
      <c r="E308" s="17" t="s">
        <v>1206</v>
      </c>
      <c r="F308" s="50" t="s">
        <v>1207</v>
      </c>
      <c r="G308" s="18" t="s">
        <v>1193</v>
      </c>
      <c r="H308" s="17" t="s">
        <v>1208</v>
      </c>
      <c r="I308" s="17">
        <v>15800583546</v>
      </c>
      <c r="J308" s="17">
        <v>83</v>
      </c>
      <c r="K308" s="17">
        <f t="shared" si="20"/>
        <v>8300</v>
      </c>
      <c r="L308" s="17">
        <f t="shared" si="18"/>
        <v>4150</v>
      </c>
      <c r="M308" s="17">
        <f t="shared" si="19"/>
        <v>4150</v>
      </c>
    </row>
    <row r="309" s="2" customFormat="1" ht="30" customHeight="1" spans="1:13">
      <c r="A309" s="26"/>
      <c r="B309" s="17">
        <v>301</v>
      </c>
      <c r="C309" s="18" t="s">
        <v>1205</v>
      </c>
      <c r="D309" s="18" t="s">
        <v>151</v>
      </c>
      <c r="E309" s="17" t="s">
        <v>1209</v>
      </c>
      <c r="F309" s="17" t="s">
        <v>1210</v>
      </c>
      <c r="G309" s="18" t="s">
        <v>1211</v>
      </c>
      <c r="H309" s="17" t="s">
        <v>1212</v>
      </c>
      <c r="I309" s="17">
        <v>13817335829</v>
      </c>
      <c r="J309" s="17">
        <v>372.15</v>
      </c>
      <c r="K309" s="17">
        <f t="shared" si="20"/>
        <v>37215</v>
      </c>
      <c r="L309" s="17">
        <f t="shared" si="18"/>
        <v>18607.5</v>
      </c>
      <c r="M309" s="17">
        <f t="shared" si="19"/>
        <v>18607.5</v>
      </c>
    </row>
    <row r="310" s="2" customFormat="1" ht="30" customHeight="1" spans="1:13">
      <c r="A310" s="26"/>
      <c r="B310" s="17">
        <v>302</v>
      </c>
      <c r="C310" s="18" t="s">
        <v>1205</v>
      </c>
      <c r="D310" s="18" t="s">
        <v>151</v>
      </c>
      <c r="E310" s="17" t="s">
        <v>1213</v>
      </c>
      <c r="F310" s="17" t="s">
        <v>1214</v>
      </c>
      <c r="G310" s="18" t="s">
        <v>1215</v>
      </c>
      <c r="H310" s="17" t="s">
        <v>1216</v>
      </c>
      <c r="I310" s="17">
        <v>13918420451</v>
      </c>
      <c r="J310" s="17">
        <v>178.7</v>
      </c>
      <c r="K310" s="17">
        <f t="shared" si="20"/>
        <v>17870</v>
      </c>
      <c r="L310" s="17">
        <f t="shared" si="18"/>
        <v>8935</v>
      </c>
      <c r="M310" s="17">
        <f t="shared" si="19"/>
        <v>8935</v>
      </c>
    </row>
    <row r="311" s="2" customFormat="1" ht="30" customHeight="1" spans="1:13">
      <c r="A311" s="26"/>
      <c r="B311" s="17">
        <v>303</v>
      </c>
      <c r="C311" s="18" t="s">
        <v>1217</v>
      </c>
      <c r="D311" s="18" t="s">
        <v>151</v>
      </c>
      <c r="E311" s="17" t="s">
        <v>1218</v>
      </c>
      <c r="F311" s="17" t="s">
        <v>1219</v>
      </c>
      <c r="G311" s="18" t="s">
        <v>1193</v>
      </c>
      <c r="H311" s="50" t="s">
        <v>1220</v>
      </c>
      <c r="I311" s="17">
        <v>15802177631</v>
      </c>
      <c r="J311" s="17">
        <v>184.6</v>
      </c>
      <c r="K311" s="17">
        <f t="shared" si="20"/>
        <v>18460</v>
      </c>
      <c r="L311" s="17">
        <f t="shared" si="18"/>
        <v>9230</v>
      </c>
      <c r="M311" s="17">
        <f t="shared" si="19"/>
        <v>9230</v>
      </c>
    </row>
    <row r="312" s="2" customFormat="1" ht="30" customHeight="1" spans="1:13">
      <c r="A312" s="26"/>
      <c r="B312" s="17">
        <v>304</v>
      </c>
      <c r="C312" s="18" t="s">
        <v>1221</v>
      </c>
      <c r="D312" s="18" t="s">
        <v>1222</v>
      </c>
      <c r="E312" s="17" t="s">
        <v>1223</v>
      </c>
      <c r="F312" s="17" t="s">
        <v>1224</v>
      </c>
      <c r="G312" s="18" t="s">
        <v>1225</v>
      </c>
      <c r="H312" s="50" t="s">
        <v>1226</v>
      </c>
      <c r="I312" s="17">
        <v>18964154683</v>
      </c>
      <c r="J312" s="17">
        <v>200</v>
      </c>
      <c r="K312" s="17">
        <f t="shared" si="20"/>
        <v>20000</v>
      </c>
      <c r="L312" s="17">
        <f t="shared" si="18"/>
        <v>10000</v>
      </c>
      <c r="M312" s="17">
        <f t="shared" si="19"/>
        <v>10000</v>
      </c>
    </row>
    <row r="313" s="2" customFormat="1" ht="30" customHeight="1" spans="1:13">
      <c r="A313" s="26"/>
      <c r="B313" s="17">
        <v>305</v>
      </c>
      <c r="C313" s="18" t="s">
        <v>1227</v>
      </c>
      <c r="D313" s="18" t="s">
        <v>1228</v>
      </c>
      <c r="E313" s="17" t="s">
        <v>1229</v>
      </c>
      <c r="F313" s="50" t="s">
        <v>1230</v>
      </c>
      <c r="G313" s="18" t="s">
        <v>1231</v>
      </c>
      <c r="H313" s="50" t="s">
        <v>1232</v>
      </c>
      <c r="I313" s="17">
        <v>13816017723</v>
      </c>
      <c r="J313" s="17">
        <v>107</v>
      </c>
      <c r="K313" s="17">
        <f t="shared" si="20"/>
        <v>10700</v>
      </c>
      <c r="L313" s="17">
        <f t="shared" si="18"/>
        <v>5350</v>
      </c>
      <c r="M313" s="17">
        <f t="shared" si="19"/>
        <v>5350</v>
      </c>
    </row>
    <row r="314" s="2" customFormat="1" ht="30" customHeight="1" spans="1:13">
      <c r="A314" s="26"/>
      <c r="B314" s="17">
        <v>306</v>
      </c>
      <c r="C314" s="18" t="s">
        <v>1227</v>
      </c>
      <c r="D314" s="18" t="s">
        <v>1233</v>
      </c>
      <c r="E314" s="17" t="s">
        <v>1234</v>
      </c>
      <c r="F314" s="17" t="s">
        <v>1235</v>
      </c>
      <c r="G314" s="18" t="s">
        <v>1231</v>
      </c>
      <c r="H314" s="50" t="s">
        <v>1236</v>
      </c>
      <c r="I314" s="17">
        <v>13636625041</v>
      </c>
      <c r="J314" s="17">
        <v>151</v>
      </c>
      <c r="K314" s="17">
        <f t="shared" si="20"/>
        <v>15100</v>
      </c>
      <c r="L314" s="17">
        <f t="shared" ref="L314:L377" si="21">J314*50</f>
        <v>7550</v>
      </c>
      <c r="M314" s="17">
        <f t="shared" ref="M314:M377" si="22">J314*50</f>
        <v>7550</v>
      </c>
    </row>
    <row r="315" s="2" customFormat="1" ht="30" customHeight="1" spans="1:13">
      <c r="A315" s="26"/>
      <c r="B315" s="17">
        <v>307</v>
      </c>
      <c r="C315" s="18" t="s">
        <v>1237</v>
      </c>
      <c r="D315" s="18" t="s">
        <v>48</v>
      </c>
      <c r="E315" s="17" t="s">
        <v>1238</v>
      </c>
      <c r="F315" s="17" t="s">
        <v>1239</v>
      </c>
      <c r="G315" s="18" t="s">
        <v>1240</v>
      </c>
      <c r="H315" s="50" t="s">
        <v>1241</v>
      </c>
      <c r="I315" s="17">
        <v>13901832880</v>
      </c>
      <c r="J315" s="17">
        <v>245</v>
      </c>
      <c r="K315" s="17">
        <f t="shared" si="20"/>
        <v>24500</v>
      </c>
      <c r="L315" s="17">
        <f t="shared" si="21"/>
        <v>12250</v>
      </c>
      <c r="M315" s="17">
        <f t="shared" si="22"/>
        <v>12250</v>
      </c>
    </row>
    <row r="316" s="2" customFormat="1" ht="30" customHeight="1" spans="1:13">
      <c r="A316" s="26"/>
      <c r="B316" s="17">
        <v>308</v>
      </c>
      <c r="C316" s="18" t="s">
        <v>1179</v>
      </c>
      <c r="D316" s="18" t="s">
        <v>1242</v>
      </c>
      <c r="E316" s="17" t="s">
        <v>1243</v>
      </c>
      <c r="F316" s="50" t="s">
        <v>1244</v>
      </c>
      <c r="G316" s="18" t="s">
        <v>1245</v>
      </c>
      <c r="H316" s="50" t="s">
        <v>1246</v>
      </c>
      <c r="I316" s="17">
        <v>13818709639</v>
      </c>
      <c r="J316" s="17">
        <v>16.5</v>
      </c>
      <c r="K316" s="17">
        <f t="shared" si="20"/>
        <v>1650</v>
      </c>
      <c r="L316" s="17">
        <f t="shared" si="21"/>
        <v>825</v>
      </c>
      <c r="M316" s="17">
        <f t="shared" si="22"/>
        <v>825</v>
      </c>
    </row>
    <row r="317" s="2" customFormat="1" ht="30" customHeight="1" spans="1:13">
      <c r="A317" s="17"/>
      <c r="B317" s="17">
        <v>309</v>
      </c>
      <c r="C317" s="18" t="s">
        <v>1179</v>
      </c>
      <c r="D317" s="18" t="s">
        <v>1247</v>
      </c>
      <c r="E317" s="17" t="s">
        <v>1248</v>
      </c>
      <c r="F317" s="17" t="s">
        <v>1249</v>
      </c>
      <c r="G317" s="18" t="s">
        <v>1250</v>
      </c>
      <c r="H317" s="50" t="s">
        <v>1251</v>
      </c>
      <c r="I317" s="17">
        <v>18601268686</v>
      </c>
      <c r="J317" s="17">
        <v>266</v>
      </c>
      <c r="K317" s="17">
        <f t="shared" si="20"/>
        <v>26600</v>
      </c>
      <c r="L317" s="17">
        <f t="shared" si="21"/>
        <v>13300</v>
      </c>
      <c r="M317" s="17">
        <f t="shared" si="22"/>
        <v>13300</v>
      </c>
    </row>
    <row r="318" s="3" customFormat="1" ht="30" customHeight="1" spans="1:13">
      <c r="A318" s="36"/>
      <c r="B318" s="36"/>
      <c r="C318" s="37"/>
      <c r="D318" s="37"/>
      <c r="E318" s="36"/>
      <c r="F318" s="36"/>
      <c r="G318" s="37"/>
      <c r="H318" s="36"/>
      <c r="I318" s="36" t="s">
        <v>1252</v>
      </c>
      <c r="J318" s="36">
        <f>SUM(J297:J317)</f>
        <v>2294.65</v>
      </c>
      <c r="K318" s="36">
        <f t="shared" si="20"/>
        <v>229465</v>
      </c>
      <c r="L318" s="36">
        <f t="shared" si="21"/>
        <v>114732.5</v>
      </c>
      <c r="M318" s="36">
        <f t="shared" si="22"/>
        <v>114732.5</v>
      </c>
    </row>
    <row r="319" s="2" customFormat="1" ht="30" customHeight="1" spans="1:13">
      <c r="A319" s="26" t="s">
        <v>1253</v>
      </c>
      <c r="B319" s="17">
        <v>310</v>
      </c>
      <c r="C319" s="18" t="s">
        <v>1254</v>
      </c>
      <c r="D319" s="18" t="s">
        <v>240</v>
      </c>
      <c r="E319" s="17" t="s">
        <v>1255</v>
      </c>
      <c r="F319" s="50" t="s">
        <v>1256</v>
      </c>
      <c r="G319" s="18" t="s">
        <v>1257</v>
      </c>
      <c r="H319" s="50" t="s">
        <v>1258</v>
      </c>
      <c r="I319" s="17">
        <v>13818220360</v>
      </c>
      <c r="J319" s="17">
        <v>14.2</v>
      </c>
      <c r="K319" s="17">
        <f t="shared" si="20"/>
        <v>1420</v>
      </c>
      <c r="L319" s="17">
        <f t="shared" si="21"/>
        <v>710</v>
      </c>
      <c r="M319" s="17">
        <f t="shared" si="22"/>
        <v>710</v>
      </c>
    </row>
    <row r="320" s="2" customFormat="1" ht="30" customHeight="1" spans="1:13">
      <c r="A320" s="26"/>
      <c r="B320" s="17">
        <v>311</v>
      </c>
      <c r="C320" s="18" t="s">
        <v>1259</v>
      </c>
      <c r="D320" s="18" t="s">
        <v>1260</v>
      </c>
      <c r="E320" s="17" t="s">
        <v>1261</v>
      </c>
      <c r="F320" s="17" t="s">
        <v>1262</v>
      </c>
      <c r="G320" s="18" t="s">
        <v>1257</v>
      </c>
      <c r="H320" s="17" t="s">
        <v>1263</v>
      </c>
      <c r="I320" s="17">
        <v>13817042501</v>
      </c>
      <c r="J320" s="17">
        <v>2</v>
      </c>
      <c r="K320" s="17">
        <f t="shared" si="20"/>
        <v>200</v>
      </c>
      <c r="L320" s="17">
        <f t="shared" si="21"/>
        <v>100</v>
      </c>
      <c r="M320" s="17">
        <f t="shared" si="22"/>
        <v>100</v>
      </c>
    </row>
    <row r="321" s="2" customFormat="1" ht="30" customHeight="1" spans="1:13">
      <c r="A321" s="26"/>
      <c r="B321" s="17">
        <v>312</v>
      </c>
      <c r="C321" s="18" t="s">
        <v>1264</v>
      </c>
      <c r="D321" s="18" t="s">
        <v>42</v>
      </c>
      <c r="E321" s="17" t="s">
        <v>1265</v>
      </c>
      <c r="F321" s="50" t="s">
        <v>1266</v>
      </c>
      <c r="G321" s="38" t="s">
        <v>1267</v>
      </c>
      <c r="H321" s="17" t="s">
        <v>1268</v>
      </c>
      <c r="I321" s="17">
        <v>13816537989</v>
      </c>
      <c r="J321" s="17">
        <v>70.2</v>
      </c>
      <c r="K321" s="17">
        <f t="shared" si="20"/>
        <v>7020</v>
      </c>
      <c r="L321" s="17">
        <f t="shared" si="21"/>
        <v>3510</v>
      </c>
      <c r="M321" s="17">
        <f t="shared" si="22"/>
        <v>3510</v>
      </c>
    </row>
    <row r="322" s="2" customFormat="1" ht="30" customHeight="1" spans="1:13">
      <c r="A322" s="26"/>
      <c r="B322" s="17">
        <v>313</v>
      </c>
      <c r="C322" s="18" t="s">
        <v>1269</v>
      </c>
      <c r="D322" s="18" t="s">
        <v>275</v>
      </c>
      <c r="E322" s="17" t="s">
        <v>1270</v>
      </c>
      <c r="F322" s="17" t="s">
        <v>1271</v>
      </c>
      <c r="G322" s="18" t="s">
        <v>25</v>
      </c>
      <c r="H322" s="17" t="s">
        <v>1272</v>
      </c>
      <c r="I322" s="17">
        <v>15821358128</v>
      </c>
      <c r="J322" s="17">
        <v>6</v>
      </c>
      <c r="K322" s="17">
        <f t="shared" si="20"/>
        <v>600</v>
      </c>
      <c r="L322" s="17">
        <f t="shared" si="21"/>
        <v>300</v>
      </c>
      <c r="M322" s="17">
        <f t="shared" si="22"/>
        <v>300</v>
      </c>
    </row>
    <row r="323" s="2" customFormat="1" ht="30" customHeight="1" spans="1:13">
      <c r="A323" s="26"/>
      <c r="B323" s="17">
        <v>314</v>
      </c>
      <c r="C323" s="18" t="s">
        <v>1269</v>
      </c>
      <c r="D323" s="18" t="s">
        <v>275</v>
      </c>
      <c r="E323" s="17" t="s">
        <v>1273</v>
      </c>
      <c r="F323" s="17" t="s">
        <v>1274</v>
      </c>
      <c r="G323" s="18" t="s">
        <v>1275</v>
      </c>
      <c r="H323" s="50" t="s">
        <v>1276</v>
      </c>
      <c r="I323" s="17">
        <v>16601771675</v>
      </c>
      <c r="J323" s="17">
        <v>3.4</v>
      </c>
      <c r="K323" s="17">
        <f t="shared" si="20"/>
        <v>340</v>
      </c>
      <c r="L323" s="17">
        <f t="shared" si="21"/>
        <v>170</v>
      </c>
      <c r="M323" s="17">
        <f t="shared" si="22"/>
        <v>170</v>
      </c>
    </row>
    <row r="324" s="2" customFormat="1" ht="30" customHeight="1" spans="1:13">
      <c r="A324" s="26"/>
      <c r="B324" s="17">
        <v>315</v>
      </c>
      <c r="C324" s="18" t="s">
        <v>1269</v>
      </c>
      <c r="D324" s="18" t="s">
        <v>423</v>
      </c>
      <c r="E324" s="17" t="s">
        <v>1277</v>
      </c>
      <c r="F324" s="50" t="s">
        <v>1278</v>
      </c>
      <c r="G324" s="18" t="s">
        <v>1257</v>
      </c>
      <c r="H324" s="50" t="s">
        <v>1279</v>
      </c>
      <c r="I324" s="17">
        <v>13482797944</v>
      </c>
      <c r="J324" s="17">
        <v>16</v>
      </c>
      <c r="K324" s="17">
        <f t="shared" si="20"/>
        <v>1600</v>
      </c>
      <c r="L324" s="17">
        <f t="shared" si="21"/>
        <v>800</v>
      </c>
      <c r="M324" s="17">
        <f t="shared" si="22"/>
        <v>800</v>
      </c>
    </row>
    <row r="325" s="2" customFormat="1" ht="30" customHeight="1" spans="1:13">
      <c r="A325" s="26"/>
      <c r="B325" s="17">
        <v>316</v>
      </c>
      <c r="C325" s="18" t="s">
        <v>1280</v>
      </c>
      <c r="D325" s="18" t="s">
        <v>496</v>
      </c>
      <c r="E325" s="17" t="s">
        <v>1281</v>
      </c>
      <c r="F325" s="17" t="s">
        <v>1282</v>
      </c>
      <c r="G325" s="18" t="s">
        <v>25</v>
      </c>
      <c r="H325" s="17" t="s">
        <v>1283</v>
      </c>
      <c r="I325" s="17">
        <v>13162801448</v>
      </c>
      <c r="J325" s="17">
        <v>11.7</v>
      </c>
      <c r="K325" s="17">
        <f t="shared" ref="K325:K388" si="23">L325+M325</f>
        <v>1170</v>
      </c>
      <c r="L325" s="17">
        <f t="shared" si="21"/>
        <v>585</v>
      </c>
      <c r="M325" s="17">
        <f t="shared" si="22"/>
        <v>585</v>
      </c>
    </row>
    <row r="326" s="2" customFormat="1" ht="30" customHeight="1" spans="1:13">
      <c r="A326" s="26"/>
      <c r="B326" s="17">
        <v>317</v>
      </c>
      <c r="C326" s="18" t="s">
        <v>1280</v>
      </c>
      <c r="D326" s="18" t="s">
        <v>496</v>
      </c>
      <c r="E326" s="17" t="s">
        <v>1284</v>
      </c>
      <c r="F326" s="17" t="s">
        <v>1285</v>
      </c>
      <c r="G326" s="18" t="s">
        <v>25</v>
      </c>
      <c r="H326" s="17" t="s">
        <v>1286</v>
      </c>
      <c r="I326" s="17">
        <v>13162757153</v>
      </c>
      <c r="J326" s="17">
        <v>7</v>
      </c>
      <c r="K326" s="17">
        <f t="shared" si="23"/>
        <v>700</v>
      </c>
      <c r="L326" s="17">
        <f t="shared" si="21"/>
        <v>350</v>
      </c>
      <c r="M326" s="17">
        <f t="shared" si="22"/>
        <v>350</v>
      </c>
    </row>
    <row r="327" s="2" customFormat="1" ht="30" customHeight="1" spans="1:13">
      <c r="A327" s="26"/>
      <c r="B327" s="17">
        <v>318</v>
      </c>
      <c r="C327" s="18" t="s">
        <v>1280</v>
      </c>
      <c r="D327" s="18" t="s">
        <v>275</v>
      </c>
      <c r="E327" s="17" t="s">
        <v>1287</v>
      </c>
      <c r="F327" s="17" t="s">
        <v>1288</v>
      </c>
      <c r="G327" s="18" t="s">
        <v>1257</v>
      </c>
      <c r="H327" s="17" t="s">
        <v>1289</v>
      </c>
      <c r="I327" s="17">
        <v>18112181319</v>
      </c>
      <c r="J327" s="17">
        <v>11.7</v>
      </c>
      <c r="K327" s="17">
        <f t="shared" si="23"/>
        <v>1170</v>
      </c>
      <c r="L327" s="17">
        <f t="shared" si="21"/>
        <v>585</v>
      </c>
      <c r="M327" s="17">
        <f t="shared" si="22"/>
        <v>585</v>
      </c>
    </row>
    <row r="328" s="2" customFormat="1" ht="30" customHeight="1" spans="1:13">
      <c r="A328" s="26"/>
      <c r="B328" s="17">
        <v>319</v>
      </c>
      <c r="C328" s="18" t="s">
        <v>1280</v>
      </c>
      <c r="D328" s="18" t="s">
        <v>151</v>
      </c>
      <c r="E328" s="17" t="s">
        <v>1290</v>
      </c>
      <c r="F328" s="17" t="s">
        <v>1291</v>
      </c>
      <c r="G328" s="18" t="s">
        <v>25</v>
      </c>
      <c r="H328" s="17" t="s">
        <v>1292</v>
      </c>
      <c r="I328" s="17">
        <v>15601979212</v>
      </c>
      <c r="J328" s="17">
        <v>3</v>
      </c>
      <c r="K328" s="17">
        <f t="shared" si="23"/>
        <v>300</v>
      </c>
      <c r="L328" s="17">
        <f t="shared" si="21"/>
        <v>150</v>
      </c>
      <c r="M328" s="17">
        <f t="shared" si="22"/>
        <v>150</v>
      </c>
    </row>
    <row r="329" s="2" customFormat="1" ht="30" customHeight="1" spans="1:13">
      <c r="A329" s="26"/>
      <c r="B329" s="17">
        <v>320</v>
      </c>
      <c r="C329" s="18" t="s">
        <v>1280</v>
      </c>
      <c r="D329" s="18" t="s">
        <v>151</v>
      </c>
      <c r="E329" s="17" t="s">
        <v>1293</v>
      </c>
      <c r="F329" s="17" t="s">
        <v>1294</v>
      </c>
      <c r="G329" s="18" t="s">
        <v>25</v>
      </c>
      <c r="H329" s="17" t="s">
        <v>1295</v>
      </c>
      <c r="I329" s="17">
        <v>13167182812</v>
      </c>
      <c r="J329" s="17">
        <v>10.5</v>
      </c>
      <c r="K329" s="17">
        <f t="shared" si="23"/>
        <v>1050</v>
      </c>
      <c r="L329" s="17">
        <f t="shared" si="21"/>
        <v>525</v>
      </c>
      <c r="M329" s="17">
        <f t="shared" si="22"/>
        <v>525</v>
      </c>
    </row>
    <row r="330" s="2" customFormat="1" ht="30" customHeight="1" spans="1:13">
      <c r="A330" s="26"/>
      <c r="B330" s="17">
        <v>321</v>
      </c>
      <c r="C330" s="18" t="s">
        <v>1296</v>
      </c>
      <c r="D330" s="18" t="s">
        <v>1297</v>
      </c>
      <c r="E330" s="17" t="s">
        <v>1298</v>
      </c>
      <c r="F330" s="17" t="s">
        <v>1299</v>
      </c>
      <c r="G330" s="18" t="s">
        <v>25</v>
      </c>
      <c r="H330" s="17" t="s">
        <v>1300</v>
      </c>
      <c r="I330" s="17">
        <v>18930931618</v>
      </c>
      <c r="J330" s="17">
        <v>9</v>
      </c>
      <c r="K330" s="17">
        <f t="shared" si="23"/>
        <v>900</v>
      </c>
      <c r="L330" s="17">
        <f t="shared" si="21"/>
        <v>450</v>
      </c>
      <c r="M330" s="17">
        <f t="shared" si="22"/>
        <v>450</v>
      </c>
    </row>
    <row r="331" s="2" customFormat="1" ht="30" customHeight="1" spans="1:13">
      <c r="A331" s="26"/>
      <c r="B331" s="17">
        <v>322</v>
      </c>
      <c r="C331" s="18" t="s">
        <v>1296</v>
      </c>
      <c r="D331" s="18" t="s">
        <v>1301</v>
      </c>
      <c r="E331" s="17" t="s">
        <v>1302</v>
      </c>
      <c r="F331" s="17" t="s">
        <v>1303</v>
      </c>
      <c r="G331" s="18" t="s">
        <v>25</v>
      </c>
      <c r="H331" s="17" t="s">
        <v>1304</v>
      </c>
      <c r="I331" s="17">
        <v>13636301486</v>
      </c>
      <c r="J331" s="17">
        <v>8.5</v>
      </c>
      <c r="K331" s="17">
        <f t="shared" si="23"/>
        <v>850</v>
      </c>
      <c r="L331" s="17">
        <f t="shared" si="21"/>
        <v>425</v>
      </c>
      <c r="M331" s="17">
        <f t="shared" si="22"/>
        <v>425</v>
      </c>
    </row>
    <row r="332" s="2" customFormat="1" ht="30" customHeight="1" spans="1:13">
      <c r="A332" s="26"/>
      <c r="B332" s="17">
        <v>323</v>
      </c>
      <c r="C332" s="18" t="s">
        <v>1296</v>
      </c>
      <c r="D332" s="18" t="s">
        <v>1301</v>
      </c>
      <c r="E332" s="17" t="s">
        <v>1305</v>
      </c>
      <c r="F332" s="17" t="s">
        <v>1306</v>
      </c>
      <c r="G332" s="18" t="s">
        <v>25</v>
      </c>
      <c r="H332" s="17" t="s">
        <v>1307</v>
      </c>
      <c r="I332" s="17">
        <v>18930753675</v>
      </c>
      <c r="J332" s="17">
        <v>3.8</v>
      </c>
      <c r="K332" s="17">
        <f t="shared" si="23"/>
        <v>380</v>
      </c>
      <c r="L332" s="17">
        <f t="shared" si="21"/>
        <v>190</v>
      </c>
      <c r="M332" s="17">
        <f t="shared" si="22"/>
        <v>190</v>
      </c>
    </row>
    <row r="333" s="2" customFormat="1" ht="30" customHeight="1" spans="1:13">
      <c r="A333" s="26"/>
      <c r="B333" s="17">
        <v>324</v>
      </c>
      <c r="C333" s="18" t="s">
        <v>1296</v>
      </c>
      <c r="D333" s="18" t="s">
        <v>1301</v>
      </c>
      <c r="E333" s="17" t="s">
        <v>1308</v>
      </c>
      <c r="F333" s="17" t="s">
        <v>1309</v>
      </c>
      <c r="G333" s="18" t="s">
        <v>25</v>
      </c>
      <c r="H333" s="17" t="s">
        <v>1310</v>
      </c>
      <c r="I333" s="17">
        <v>18321749285</v>
      </c>
      <c r="J333" s="17">
        <v>4.3</v>
      </c>
      <c r="K333" s="17">
        <f t="shared" si="23"/>
        <v>430</v>
      </c>
      <c r="L333" s="17">
        <f t="shared" si="21"/>
        <v>215</v>
      </c>
      <c r="M333" s="17">
        <f t="shared" si="22"/>
        <v>215</v>
      </c>
    </row>
    <row r="334" s="2" customFormat="1" ht="30" customHeight="1" spans="1:13">
      <c r="A334" s="26"/>
      <c r="B334" s="17">
        <v>325</v>
      </c>
      <c r="C334" s="18" t="s">
        <v>1296</v>
      </c>
      <c r="D334" s="18" t="s">
        <v>1311</v>
      </c>
      <c r="E334" s="17" t="s">
        <v>1312</v>
      </c>
      <c r="F334" s="50" t="s">
        <v>1313</v>
      </c>
      <c r="G334" s="18" t="s">
        <v>25</v>
      </c>
      <c r="H334" s="50" t="s">
        <v>1314</v>
      </c>
      <c r="I334" s="17">
        <v>13162728838</v>
      </c>
      <c r="J334" s="17">
        <v>9</v>
      </c>
      <c r="K334" s="17">
        <f t="shared" si="23"/>
        <v>900</v>
      </c>
      <c r="L334" s="17">
        <f t="shared" si="21"/>
        <v>450</v>
      </c>
      <c r="M334" s="17">
        <f t="shared" si="22"/>
        <v>450</v>
      </c>
    </row>
    <row r="335" s="2" customFormat="1" ht="30" customHeight="1" spans="1:13">
      <c r="A335" s="26"/>
      <c r="B335" s="17">
        <v>326</v>
      </c>
      <c r="C335" s="18" t="s">
        <v>1315</v>
      </c>
      <c r="D335" s="18" t="s">
        <v>1316</v>
      </c>
      <c r="E335" s="17" t="s">
        <v>1317</v>
      </c>
      <c r="F335" s="17" t="s">
        <v>1318</v>
      </c>
      <c r="G335" s="18" t="s">
        <v>25</v>
      </c>
      <c r="H335" s="17" t="s">
        <v>1319</v>
      </c>
      <c r="I335" s="17">
        <v>15026906383</v>
      </c>
      <c r="J335" s="17">
        <v>2</v>
      </c>
      <c r="K335" s="17">
        <f t="shared" si="23"/>
        <v>200</v>
      </c>
      <c r="L335" s="17">
        <f t="shared" si="21"/>
        <v>100</v>
      </c>
      <c r="M335" s="17">
        <f t="shared" si="22"/>
        <v>100</v>
      </c>
    </row>
    <row r="336" s="2" customFormat="1" ht="30" customHeight="1" spans="1:13">
      <c r="A336" s="26"/>
      <c r="B336" s="17">
        <v>327</v>
      </c>
      <c r="C336" s="18" t="s">
        <v>1315</v>
      </c>
      <c r="D336" s="18" t="s">
        <v>1316</v>
      </c>
      <c r="E336" s="17" t="s">
        <v>1320</v>
      </c>
      <c r="F336" s="50" t="s">
        <v>1321</v>
      </c>
      <c r="G336" s="18" t="s">
        <v>25</v>
      </c>
      <c r="H336" s="17" t="s">
        <v>1322</v>
      </c>
      <c r="I336" s="17">
        <v>15821858584</v>
      </c>
      <c r="J336" s="17">
        <v>3</v>
      </c>
      <c r="K336" s="17">
        <f t="shared" si="23"/>
        <v>300</v>
      </c>
      <c r="L336" s="17">
        <f t="shared" si="21"/>
        <v>150</v>
      </c>
      <c r="M336" s="17">
        <f t="shared" si="22"/>
        <v>150</v>
      </c>
    </row>
    <row r="337" s="2" customFormat="1" ht="30" customHeight="1" spans="1:13">
      <c r="A337" s="26"/>
      <c r="B337" s="17">
        <v>328</v>
      </c>
      <c r="C337" s="18" t="s">
        <v>1315</v>
      </c>
      <c r="D337" s="18" t="s">
        <v>1316</v>
      </c>
      <c r="E337" s="17" t="s">
        <v>1323</v>
      </c>
      <c r="F337" s="50" t="s">
        <v>1324</v>
      </c>
      <c r="G337" s="18" t="s">
        <v>25</v>
      </c>
      <c r="H337" s="17" t="s">
        <v>1325</v>
      </c>
      <c r="I337" s="17">
        <v>18918316111</v>
      </c>
      <c r="J337" s="17">
        <v>2</v>
      </c>
      <c r="K337" s="17">
        <f t="shared" si="23"/>
        <v>200</v>
      </c>
      <c r="L337" s="17">
        <f t="shared" si="21"/>
        <v>100</v>
      </c>
      <c r="M337" s="17">
        <f t="shared" si="22"/>
        <v>100</v>
      </c>
    </row>
    <row r="338" s="2" customFormat="1" ht="30" customHeight="1" spans="1:13">
      <c r="A338" s="26"/>
      <c r="B338" s="17">
        <v>329</v>
      </c>
      <c r="C338" s="18" t="s">
        <v>1315</v>
      </c>
      <c r="D338" s="18" t="s">
        <v>1316</v>
      </c>
      <c r="E338" s="17" t="s">
        <v>1326</v>
      </c>
      <c r="F338" s="50" t="s">
        <v>1327</v>
      </c>
      <c r="G338" s="18" t="s">
        <v>25</v>
      </c>
      <c r="H338" s="17" t="s">
        <v>1328</v>
      </c>
      <c r="I338" s="17">
        <v>13641957035</v>
      </c>
      <c r="J338" s="17">
        <v>2.5</v>
      </c>
      <c r="K338" s="17">
        <f t="shared" si="23"/>
        <v>250</v>
      </c>
      <c r="L338" s="17">
        <f t="shared" si="21"/>
        <v>125</v>
      </c>
      <c r="M338" s="17">
        <f t="shared" si="22"/>
        <v>125</v>
      </c>
    </row>
    <row r="339" s="2" customFormat="1" ht="30" customHeight="1" spans="1:13">
      <c r="A339" s="26"/>
      <c r="B339" s="17">
        <v>330</v>
      </c>
      <c r="C339" s="18" t="s">
        <v>1315</v>
      </c>
      <c r="D339" s="18" t="s">
        <v>1329</v>
      </c>
      <c r="E339" s="17" t="s">
        <v>1330</v>
      </c>
      <c r="F339" s="50" t="s">
        <v>1331</v>
      </c>
      <c r="G339" s="18" t="s">
        <v>25</v>
      </c>
      <c r="H339" s="17" t="s">
        <v>1332</v>
      </c>
      <c r="I339" s="17">
        <v>18049979832</v>
      </c>
      <c r="J339" s="17">
        <v>2</v>
      </c>
      <c r="K339" s="17">
        <f t="shared" si="23"/>
        <v>200</v>
      </c>
      <c r="L339" s="17">
        <f t="shared" si="21"/>
        <v>100</v>
      </c>
      <c r="M339" s="17">
        <f t="shared" si="22"/>
        <v>100</v>
      </c>
    </row>
    <row r="340" s="2" customFormat="1" ht="30" customHeight="1" spans="1:13">
      <c r="A340" s="26"/>
      <c r="B340" s="17">
        <v>331</v>
      </c>
      <c r="C340" s="18" t="s">
        <v>1315</v>
      </c>
      <c r="D340" s="18" t="s">
        <v>1329</v>
      </c>
      <c r="E340" s="17" t="s">
        <v>1333</v>
      </c>
      <c r="F340" s="50" t="s">
        <v>1334</v>
      </c>
      <c r="G340" s="18" t="s">
        <v>25</v>
      </c>
      <c r="H340" s="17" t="s">
        <v>1335</v>
      </c>
      <c r="I340" s="17">
        <v>13917410830</v>
      </c>
      <c r="J340" s="17">
        <v>3</v>
      </c>
      <c r="K340" s="17">
        <f t="shared" si="23"/>
        <v>300</v>
      </c>
      <c r="L340" s="17">
        <f t="shared" si="21"/>
        <v>150</v>
      </c>
      <c r="M340" s="17">
        <f t="shared" si="22"/>
        <v>150</v>
      </c>
    </row>
    <row r="341" s="2" customFormat="1" ht="30" customHeight="1" spans="1:13">
      <c r="A341" s="26"/>
      <c r="B341" s="17">
        <v>332</v>
      </c>
      <c r="C341" s="18" t="s">
        <v>1315</v>
      </c>
      <c r="D341" s="18" t="s">
        <v>1329</v>
      </c>
      <c r="E341" s="17" t="s">
        <v>1336</v>
      </c>
      <c r="F341" s="50" t="s">
        <v>1337</v>
      </c>
      <c r="G341" s="18" t="s">
        <v>25</v>
      </c>
      <c r="H341" s="17" t="s">
        <v>1338</v>
      </c>
      <c r="I341" s="17">
        <v>57584615</v>
      </c>
      <c r="J341" s="17">
        <v>2</v>
      </c>
      <c r="K341" s="17">
        <f t="shared" si="23"/>
        <v>200</v>
      </c>
      <c r="L341" s="17">
        <f t="shared" si="21"/>
        <v>100</v>
      </c>
      <c r="M341" s="17">
        <f t="shared" si="22"/>
        <v>100</v>
      </c>
    </row>
    <row r="342" s="2" customFormat="1" ht="30" customHeight="1" spans="1:13">
      <c r="A342" s="26"/>
      <c r="B342" s="17">
        <v>333</v>
      </c>
      <c r="C342" s="18" t="s">
        <v>1315</v>
      </c>
      <c r="D342" s="18" t="s">
        <v>1329</v>
      </c>
      <c r="E342" s="17" t="s">
        <v>1339</v>
      </c>
      <c r="F342" s="50" t="s">
        <v>1340</v>
      </c>
      <c r="G342" s="18" t="s">
        <v>25</v>
      </c>
      <c r="H342" s="17" t="s">
        <v>1341</v>
      </c>
      <c r="I342" s="17">
        <v>15900531883</v>
      </c>
      <c r="J342" s="17">
        <v>3.5</v>
      </c>
      <c r="K342" s="17">
        <f t="shared" si="23"/>
        <v>350</v>
      </c>
      <c r="L342" s="17">
        <f t="shared" si="21"/>
        <v>175</v>
      </c>
      <c r="M342" s="17">
        <f t="shared" si="22"/>
        <v>175</v>
      </c>
    </row>
    <row r="343" s="2" customFormat="1" ht="30" customHeight="1" spans="1:13">
      <c r="A343" s="26"/>
      <c r="B343" s="17">
        <v>334</v>
      </c>
      <c r="C343" s="18" t="s">
        <v>1315</v>
      </c>
      <c r="D343" s="18" t="s">
        <v>1342</v>
      </c>
      <c r="E343" s="17" t="s">
        <v>1343</v>
      </c>
      <c r="F343" s="50" t="s">
        <v>1344</v>
      </c>
      <c r="G343" s="18" t="s">
        <v>25</v>
      </c>
      <c r="H343" s="17" t="s">
        <v>1345</v>
      </c>
      <c r="I343" s="17">
        <v>13122046090</v>
      </c>
      <c r="J343" s="17">
        <v>3</v>
      </c>
      <c r="K343" s="17">
        <f t="shared" si="23"/>
        <v>300</v>
      </c>
      <c r="L343" s="17">
        <f t="shared" si="21"/>
        <v>150</v>
      </c>
      <c r="M343" s="17">
        <f t="shared" si="22"/>
        <v>150</v>
      </c>
    </row>
    <row r="344" s="2" customFormat="1" ht="30" customHeight="1" spans="1:13">
      <c r="A344" s="26"/>
      <c r="B344" s="17">
        <v>335</v>
      </c>
      <c r="C344" s="18" t="s">
        <v>1315</v>
      </c>
      <c r="D344" s="18" t="s">
        <v>1342</v>
      </c>
      <c r="E344" s="17" t="s">
        <v>1346</v>
      </c>
      <c r="F344" s="50" t="s">
        <v>1347</v>
      </c>
      <c r="G344" s="18" t="s">
        <v>25</v>
      </c>
      <c r="H344" s="17" t="s">
        <v>1348</v>
      </c>
      <c r="I344" s="17">
        <v>15121137515</v>
      </c>
      <c r="J344" s="17">
        <v>2</v>
      </c>
      <c r="K344" s="17">
        <f t="shared" si="23"/>
        <v>200</v>
      </c>
      <c r="L344" s="17">
        <f t="shared" si="21"/>
        <v>100</v>
      </c>
      <c r="M344" s="17">
        <f t="shared" si="22"/>
        <v>100</v>
      </c>
    </row>
    <row r="345" s="2" customFormat="1" ht="30" customHeight="1" spans="1:13">
      <c r="A345" s="26"/>
      <c r="B345" s="17">
        <v>336</v>
      </c>
      <c r="C345" s="18" t="s">
        <v>1315</v>
      </c>
      <c r="D345" s="18" t="s">
        <v>1342</v>
      </c>
      <c r="E345" s="17" t="s">
        <v>1349</v>
      </c>
      <c r="F345" s="50" t="s">
        <v>1350</v>
      </c>
      <c r="G345" s="18" t="s">
        <v>25</v>
      </c>
      <c r="H345" s="17" t="s">
        <v>1351</v>
      </c>
      <c r="I345" s="17">
        <v>15921500997</v>
      </c>
      <c r="J345" s="17">
        <v>3</v>
      </c>
      <c r="K345" s="17">
        <f t="shared" si="23"/>
        <v>300</v>
      </c>
      <c r="L345" s="17">
        <f t="shared" si="21"/>
        <v>150</v>
      </c>
      <c r="M345" s="17">
        <f t="shared" si="22"/>
        <v>150</v>
      </c>
    </row>
    <row r="346" s="2" customFormat="1" ht="30" customHeight="1" spans="1:13">
      <c r="A346" s="26"/>
      <c r="B346" s="17">
        <v>337</v>
      </c>
      <c r="C346" s="18" t="s">
        <v>1315</v>
      </c>
      <c r="D346" s="18" t="s">
        <v>1342</v>
      </c>
      <c r="E346" s="17" t="s">
        <v>1352</v>
      </c>
      <c r="F346" s="50" t="s">
        <v>1353</v>
      </c>
      <c r="G346" s="18" t="s">
        <v>25</v>
      </c>
      <c r="H346" s="50" t="s">
        <v>1354</v>
      </c>
      <c r="I346" s="17">
        <v>13482811159</v>
      </c>
      <c r="J346" s="17">
        <v>8.6</v>
      </c>
      <c r="K346" s="17">
        <f t="shared" si="23"/>
        <v>860</v>
      </c>
      <c r="L346" s="17">
        <f t="shared" si="21"/>
        <v>430</v>
      </c>
      <c r="M346" s="17">
        <f t="shared" si="22"/>
        <v>430</v>
      </c>
    </row>
    <row r="347" s="2" customFormat="1" ht="30" customHeight="1" spans="1:13">
      <c r="A347" s="26"/>
      <c r="B347" s="17">
        <v>338</v>
      </c>
      <c r="C347" s="18" t="s">
        <v>1315</v>
      </c>
      <c r="D347" s="18" t="s">
        <v>1355</v>
      </c>
      <c r="E347" s="17" t="s">
        <v>1356</v>
      </c>
      <c r="F347" s="50" t="s">
        <v>1357</v>
      </c>
      <c r="G347" s="18" t="s">
        <v>25</v>
      </c>
      <c r="H347" s="17" t="s">
        <v>1358</v>
      </c>
      <c r="I347" s="17">
        <v>18721992150</v>
      </c>
      <c r="J347" s="17">
        <v>2</v>
      </c>
      <c r="K347" s="17">
        <f t="shared" si="23"/>
        <v>200</v>
      </c>
      <c r="L347" s="17">
        <f t="shared" si="21"/>
        <v>100</v>
      </c>
      <c r="M347" s="17">
        <f t="shared" si="22"/>
        <v>100</v>
      </c>
    </row>
    <row r="348" s="2" customFormat="1" ht="30" customHeight="1" spans="1:13">
      <c r="A348" s="26"/>
      <c r="B348" s="17">
        <v>339</v>
      </c>
      <c r="C348" s="18" t="s">
        <v>1315</v>
      </c>
      <c r="D348" s="18" t="s">
        <v>1355</v>
      </c>
      <c r="E348" s="17" t="s">
        <v>1359</v>
      </c>
      <c r="F348" s="50" t="s">
        <v>1360</v>
      </c>
      <c r="G348" s="18" t="s">
        <v>25</v>
      </c>
      <c r="H348" s="17" t="s">
        <v>1361</v>
      </c>
      <c r="I348" s="17">
        <v>13023136846</v>
      </c>
      <c r="J348" s="17">
        <v>2</v>
      </c>
      <c r="K348" s="17">
        <f t="shared" si="23"/>
        <v>200</v>
      </c>
      <c r="L348" s="17">
        <f t="shared" si="21"/>
        <v>100</v>
      </c>
      <c r="M348" s="17">
        <f t="shared" si="22"/>
        <v>100</v>
      </c>
    </row>
    <row r="349" s="2" customFormat="1" ht="30" customHeight="1" spans="1:13">
      <c r="A349" s="26"/>
      <c r="B349" s="17">
        <v>340</v>
      </c>
      <c r="C349" s="18" t="s">
        <v>1315</v>
      </c>
      <c r="D349" s="18" t="s">
        <v>1355</v>
      </c>
      <c r="E349" s="17" t="s">
        <v>1362</v>
      </c>
      <c r="F349" s="50" t="s">
        <v>1363</v>
      </c>
      <c r="G349" s="18" t="s">
        <v>25</v>
      </c>
      <c r="H349" s="17" t="s">
        <v>1364</v>
      </c>
      <c r="I349" s="17">
        <v>57585206</v>
      </c>
      <c r="J349" s="17">
        <v>2</v>
      </c>
      <c r="K349" s="17">
        <f t="shared" si="23"/>
        <v>200</v>
      </c>
      <c r="L349" s="17">
        <f t="shared" si="21"/>
        <v>100</v>
      </c>
      <c r="M349" s="17">
        <f t="shared" si="22"/>
        <v>100</v>
      </c>
    </row>
    <row r="350" s="2" customFormat="1" ht="30" customHeight="1" spans="1:13">
      <c r="A350" s="26"/>
      <c r="B350" s="17">
        <v>341</v>
      </c>
      <c r="C350" s="18" t="s">
        <v>1315</v>
      </c>
      <c r="D350" s="18" t="s">
        <v>1355</v>
      </c>
      <c r="E350" s="17" t="s">
        <v>1365</v>
      </c>
      <c r="F350" s="50" t="s">
        <v>1366</v>
      </c>
      <c r="G350" s="18" t="s">
        <v>25</v>
      </c>
      <c r="H350" s="17" t="s">
        <v>1367</v>
      </c>
      <c r="I350" s="17">
        <v>18616977617</v>
      </c>
      <c r="J350" s="17">
        <v>2</v>
      </c>
      <c r="K350" s="17">
        <f t="shared" si="23"/>
        <v>200</v>
      </c>
      <c r="L350" s="17">
        <f t="shared" si="21"/>
        <v>100</v>
      </c>
      <c r="M350" s="17">
        <f t="shared" si="22"/>
        <v>100</v>
      </c>
    </row>
    <row r="351" s="2" customFormat="1" ht="30" customHeight="1" spans="1:13">
      <c r="A351" s="26"/>
      <c r="B351" s="17">
        <v>342</v>
      </c>
      <c r="C351" s="18" t="s">
        <v>1315</v>
      </c>
      <c r="D351" s="18" t="s">
        <v>1355</v>
      </c>
      <c r="E351" s="17" t="s">
        <v>1368</v>
      </c>
      <c r="F351" s="50" t="s">
        <v>1369</v>
      </c>
      <c r="G351" s="18" t="s">
        <v>25</v>
      </c>
      <c r="H351" s="17" t="s">
        <v>1370</v>
      </c>
      <c r="I351" s="17">
        <v>13381686668</v>
      </c>
      <c r="J351" s="17">
        <v>2</v>
      </c>
      <c r="K351" s="17">
        <f t="shared" si="23"/>
        <v>200</v>
      </c>
      <c r="L351" s="17">
        <f t="shared" si="21"/>
        <v>100</v>
      </c>
      <c r="M351" s="17">
        <f t="shared" si="22"/>
        <v>100</v>
      </c>
    </row>
    <row r="352" s="2" customFormat="1" ht="30" customHeight="1" spans="1:13">
      <c r="A352" s="26"/>
      <c r="B352" s="17">
        <v>343</v>
      </c>
      <c r="C352" s="18" t="s">
        <v>1315</v>
      </c>
      <c r="D352" s="18" t="s">
        <v>1371</v>
      </c>
      <c r="E352" s="17" t="s">
        <v>1372</v>
      </c>
      <c r="F352" s="50" t="s">
        <v>1373</v>
      </c>
      <c r="G352" s="18" t="s">
        <v>25</v>
      </c>
      <c r="H352" s="17" t="s">
        <v>1374</v>
      </c>
      <c r="I352" s="17">
        <v>13472472058</v>
      </c>
      <c r="J352" s="17">
        <v>3</v>
      </c>
      <c r="K352" s="17">
        <f t="shared" si="23"/>
        <v>300</v>
      </c>
      <c r="L352" s="17">
        <f t="shared" si="21"/>
        <v>150</v>
      </c>
      <c r="M352" s="17">
        <f t="shared" si="22"/>
        <v>150</v>
      </c>
    </row>
    <row r="353" s="2" customFormat="1" ht="30" customHeight="1" spans="1:13">
      <c r="A353" s="26"/>
      <c r="B353" s="17">
        <v>344</v>
      </c>
      <c r="C353" s="18" t="s">
        <v>1315</v>
      </c>
      <c r="D353" s="18" t="s">
        <v>1371</v>
      </c>
      <c r="E353" s="17" t="s">
        <v>1375</v>
      </c>
      <c r="F353" s="50" t="s">
        <v>1376</v>
      </c>
      <c r="G353" s="18" t="s">
        <v>25</v>
      </c>
      <c r="H353" s="17" t="s">
        <v>1377</v>
      </c>
      <c r="I353" s="17">
        <v>13764922061</v>
      </c>
      <c r="J353" s="17">
        <v>4</v>
      </c>
      <c r="K353" s="17">
        <f t="shared" si="23"/>
        <v>400</v>
      </c>
      <c r="L353" s="17">
        <f t="shared" si="21"/>
        <v>200</v>
      </c>
      <c r="M353" s="17">
        <f t="shared" si="22"/>
        <v>200</v>
      </c>
    </row>
    <row r="354" s="2" customFormat="1" ht="30" customHeight="1" spans="1:13">
      <c r="A354" s="26"/>
      <c r="B354" s="17">
        <v>345</v>
      </c>
      <c r="C354" s="18" t="s">
        <v>1315</v>
      </c>
      <c r="D354" s="18" t="s">
        <v>1371</v>
      </c>
      <c r="E354" s="17" t="s">
        <v>1378</v>
      </c>
      <c r="F354" s="50" t="s">
        <v>1379</v>
      </c>
      <c r="G354" s="18" t="s">
        <v>25</v>
      </c>
      <c r="H354" s="17" t="s">
        <v>1380</v>
      </c>
      <c r="I354" s="17">
        <v>13917831585</v>
      </c>
      <c r="J354" s="17">
        <v>2</v>
      </c>
      <c r="K354" s="17">
        <f t="shared" si="23"/>
        <v>200</v>
      </c>
      <c r="L354" s="17">
        <f t="shared" si="21"/>
        <v>100</v>
      </c>
      <c r="M354" s="17">
        <f t="shared" si="22"/>
        <v>100</v>
      </c>
    </row>
    <row r="355" s="2" customFormat="1" ht="30" customHeight="1" spans="1:13">
      <c r="A355" s="26"/>
      <c r="B355" s="17">
        <v>346</v>
      </c>
      <c r="C355" s="18" t="s">
        <v>1315</v>
      </c>
      <c r="D355" s="18" t="s">
        <v>1371</v>
      </c>
      <c r="E355" s="17" t="s">
        <v>1381</v>
      </c>
      <c r="F355" s="50" t="s">
        <v>1382</v>
      </c>
      <c r="G355" s="18" t="s">
        <v>25</v>
      </c>
      <c r="H355" s="17" t="s">
        <v>1383</v>
      </c>
      <c r="I355" s="17">
        <v>18916265521</v>
      </c>
      <c r="J355" s="17">
        <v>4</v>
      </c>
      <c r="K355" s="17">
        <f t="shared" si="23"/>
        <v>400</v>
      </c>
      <c r="L355" s="17">
        <f t="shared" si="21"/>
        <v>200</v>
      </c>
      <c r="M355" s="17">
        <f t="shared" si="22"/>
        <v>200</v>
      </c>
    </row>
    <row r="356" s="2" customFormat="1" ht="30" customHeight="1" spans="1:13">
      <c r="A356" s="26"/>
      <c r="B356" s="17">
        <v>347</v>
      </c>
      <c r="C356" s="18" t="s">
        <v>1315</v>
      </c>
      <c r="D356" s="18" t="s">
        <v>1384</v>
      </c>
      <c r="E356" s="17" t="s">
        <v>1385</v>
      </c>
      <c r="F356" s="50" t="s">
        <v>1386</v>
      </c>
      <c r="G356" s="18" t="s">
        <v>25</v>
      </c>
      <c r="H356" s="17" t="s">
        <v>1387</v>
      </c>
      <c r="I356" s="17">
        <v>13585780385</v>
      </c>
      <c r="J356" s="17">
        <v>2</v>
      </c>
      <c r="K356" s="17">
        <f t="shared" si="23"/>
        <v>200</v>
      </c>
      <c r="L356" s="17">
        <f t="shared" si="21"/>
        <v>100</v>
      </c>
      <c r="M356" s="17">
        <f t="shared" si="22"/>
        <v>100</v>
      </c>
    </row>
    <row r="357" s="2" customFormat="1" ht="30" customHeight="1" spans="1:13">
      <c r="A357" s="26"/>
      <c r="B357" s="17">
        <v>348</v>
      </c>
      <c r="C357" s="18" t="s">
        <v>1315</v>
      </c>
      <c r="D357" s="18" t="s">
        <v>1388</v>
      </c>
      <c r="E357" s="17" t="s">
        <v>1389</v>
      </c>
      <c r="F357" s="50" t="s">
        <v>1390</v>
      </c>
      <c r="G357" s="18" t="s">
        <v>25</v>
      </c>
      <c r="H357" s="17" t="s">
        <v>1391</v>
      </c>
      <c r="I357" s="17">
        <v>13801650674</v>
      </c>
      <c r="J357" s="17">
        <v>2</v>
      </c>
      <c r="K357" s="17">
        <f t="shared" si="23"/>
        <v>200</v>
      </c>
      <c r="L357" s="17">
        <f t="shared" si="21"/>
        <v>100</v>
      </c>
      <c r="M357" s="17">
        <f t="shared" si="22"/>
        <v>100</v>
      </c>
    </row>
    <row r="358" s="2" customFormat="1" ht="30" customHeight="1" spans="1:13">
      <c r="A358" s="26"/>
      <c r="B358" s="17">
        <v>349</v>
      </c>
      <c r="C358" s="18" t="s">
        <v>1315</v>
      </c>
      <c r="D358" s="18" t="s">
        <v>1388</v>
      </c>
      <c r="E358" s="17" t="s">
        <v>1392</v>
      </c>
      <c r="F358" s="50" t="s">
        <v>1393</v>
      </c>
      <c r="G358" s="18" t="s">
        <v>25</v>
      </c>
      <c r="H358" s="17" t="s">
        <v>1394</v>
      </c>
      <c r="I358" s="17">
        <v>13040608866</v>
      </c>
      <c r="J358" s="17">
        <v>2</v>
      </c>
      <c r="K358" s="17">
        <f t="shared" si="23"/>
        <v>200</v>
      </c>
      <c r="L358" s="17">
        <f t="shared" si="21"/>
        <v>100</v>
      </c>
      <c r="M358" s="17">
        <f t="shared" si="22"/>
        <v>100</v>
      </c>
    </row>
    <row r="359" s="2" customFormat="1" ht="30" customHeight="1" spans="1:13">
      <c r="A359" s="26"/>
      <c r="B359" s="17">
        <v>350</v>
      </c>
      <c r="C359" s="18" t="s">
        <v>1315</v>
      </c>
      <c r="D359" s="18" t="s">
        <v>1388</v>
      </c>
      <c r="E359" s="17" t="s">
        <v>1395</v>
      </c>
      <c r="F359" s="50" t="s">
        <v>1396</v>
      </c>
      <c r="G359" s="18" t="s">
        <v>25</v>
      </c>
      <c r="H359" s="50" t="s">
        <v>1397</v>
      </c>
      <c r="I359" s="17">
        <v>57584560</v>
      </c>
      <c r="J359" s="17">
        <v>4.5</v>
      </c>
      <c r="K359" s="17">
        <f t="shared" si="23"/>
        <v>450</v>
      </c>
      <c r="L359" s="17">
        <f t="shared" si="21"/>
        <v>225</v>
      </c>
      <c r="M359" s="17">
        <f t="shared" si="22"/>
        <v>225</v>
      </c>
    </row>
    <row r="360" s="2" customFormat="1" ht="30" customHeight="1" spans="1:13">
      <c r="A360" s="26"/>
      <c r="B360" s="17">
        <v>351</v>
      </c>
      <c r="C360" s="18" t="s">
        <v>1315</v>
      </c>
      <c r="D360" s="18" t="s">
        <v>1388</v>
      </c>
      <c r="E360" s="17" t="s">
        <v>1398</v>
      </c>
      <c r="F360" s="50" t="s">
        <v>1399</v>
      </c>
      <c r="G360" s="18" t="s">
        <v>25</v>
      </c>
      <c r="H360" s="17" t="s">
        <v>1400</v>
      </c>
      <c r="I360" s="17">
        <v>13818316702</v>
      </c>
      <c r="J360" s="17">
        <v>3</v>
      </c>
      <c r="K360" s="17">
        <f t="shared" si="23"/>
        <v>300</v>
      </c>
      <c r="L360" s="17">
        <f t="shared" si="21"/>
        <v>150</v>
      </c>
      <c r="M360" s="17">
        <f t="shared" si="22"/>
        <v>150</v>
      </c>
    </row>
    <row r="361" s="2" customFormat="1" ht="30" customHeight="1" spans="1:13">
      <c r="A361" s="26"/>
      <c r="B361" s="17">
        <v>352</v>
      </c>
      <c r="C361" s="18" t="s">
        <v>1315</v>
      </c>
      <c r="D361" s="18" t="s">
        <v>1401</v>
      </c>
      <c r="E361" s="17" t="s">
        <v>1402</v>
      </c>
      <c r="F361" s="50" t="s">
        <v>1403</v>
      </c>
      <c r="G361" s="18" t="s">
        <v>25</v>
      </c>
      <c r="H361" s="17" t="s">
        <v>1404</v>
      </c>
      <c r="I361" s="17">
        <v>13052028476</v>
      </c>
      <c r="J361" s="17">
        <v>5</v>
      </c>
      <c r="K361" s="17">
        <f t="shared" si="23"/>
        <v>500</v>
      </c>
      <c r="L361" s="17">
        <f t="shared" si="21"/>
        <v>250</v>
      </c>
      <c r="M361" s="17">
        <f t="shared" si="22"/>
        <v>250</v>
      </c>
    </row>
    <row r="362" s="2" customFormat="1" ht="30" customHeight="1" spans="1:13">
      <c r="A362" s="26"/>
      <c r="B362" s="17">
        <v>353</v>
      </c>
      <c r="C362" s="18" t="s">
        <v>1315</v>
      </c>
      <c r="D362" s="18" t="s">
        <v>1405</v>
      </c>
      <c r="E362" s="17" t="s">
        <v>1406</v>
      </c>
      <c r="F362" s="50" t="s">
        <v>1407</v>
      </c>
      <c r="G362" s="18" t="s">
        <v>25</v>
      </c>
      <c r="H362" s="17" t="s">
        <v>1408</v>
      </c>
      <c r="I362" s="17">
        <v>18916185508</v>
      </c>
      <c r="J362" s="17">
        <v>2</v>
      </c>
      <c r="K362" s="17">
        <f t="shared" si="23"/>
        <v>200</v>
      </c>
      <c r="L362" s="17">
        <f t="shared" si="21"/>
        <v>100</v>
      </c>
      <c r="M362" s="17">
        <f t="shared" si="22"/>
        <v>100</v>
      </c>
    </row>
    <row r="363" s="2" customFormat="1" ht="30" customHeight="1" spans="1:13">
      <c r="A363" s="26"/>
      <c r="B363" s="17">
        <v>354</v>
      </c>
      <c r="C363" s="18" t="s">
        <v>1315</v>
      </c>
      <c r="D363" s="18" t="s">
        <v>1409</v>
      </c>
      <c r="E363" s="17" t="s">
        <v>1410</v>
      </c>
      <c r="F363" s="50" t="s">
        <v>1411</v>
      </c>
      <c r="G363" s="18" t="s">
        <v>25</v>
      </c>
      <c r="H363" s="17" t="s">
        <v>1412</v>
      </c>
      <c r="I363" s="17">
        <v>18001660760</v>
      </c>
      <c r="J363" s="17">
        <v>2</v>
      </c>
      <c r="K363" s="17">
        <f t="shared" si="23"/>
        <v>200</v>
      </c>
      <c r="L363" s="17">
        <f t="shared" si="21"/>
        <v>100</v>
      </c>
      <c r="M363" s="17">
        <f t="shared" si="22"/>
        <v>100</v>
      </c>
    </row>
    <row r="364" s="2" customFormat="1" ht="30" customHeight="1" spans="1:13">
      <c r="A364" s="26"/>
      <c r="B364" s="17">
        <v>355</v>
      </c>
      <c r="C364" s="18" t="s">
        <v>1315</v>
      </c>
      <c r="D364" s="18" t="s">
        <v>1413</v>
      </c>
      <c r="E364" s="17" t="s">
        <v>1414</v>
      </c>
      <c r="F364" s="17" t="s">
        <v>1415</v>
      </c>
      <c r="G364" s="18" t="s">
        <v>25</v>
      </c>
      <c r="H364" s="17" t="s">
        <v>1416</v>
      </c>
      <c r="I364" s="17">
        <v>13127540495</v>
      </c>
      <c r="J364" s="17">
        <v>2</v>
      </c>
      <c r="K364" s="17">
        <f t="shared" si="23"/>
        <v>200</v>
      </c>
      <c r="L364" s="17">
        <f t="shared" si="21"/>
        <v>100</v>
      </c>
      <c r="M364" s="17">
        <f t="shared" si="22"/>
        <v>100</v>
      </c>
    </row>
    <row r="365" s="2" customFormat="1" ht="30" customHeight="1" spans="1:13">
      <c r="A365" s="26"/>
      <c r="B365" s="17">
        <v>356</v>
      </c>
      <c r="C365" s="18" t="s">
        <v>1315</v>
      </c>
      <c r="D365" s="18" t="s">
        <v>1342</v>
      </c>
      <c r="E365" s="17" t="s">
        <v>1417</v>
      </c>
      <c r="F365" s="50" t="s">
        <v>1418</v>
      </c>
      <c r="G365" s="18" t="s">
        <v>25</v>
      </c>
      <c r="H365" s="17" t="s">
        <v>1419</v>
      </c>
      <c r="I365" s="17">
        <v>15821155311</v>
      </c>
      <c r="J365" s="17">
        <v>10.4</v>
      </c>
      <c r="K365" s="17">
        <f t="shared" si="23"/>
        <v>1040</v>
      </c>
      <c r="L365" s="17">
        <f t="shared" si="21"/>
        <v>520</v>
      </c>
      <c r="M365" s="17">
        <f t="shared" si="22"/>
        <v>520</v>
      </c>
    </row>
    <row r="366" s="2" customFormat="1" ht="30" customHeight="1" spans="1:13">
      <c r="A366" s="26"/>
      <c r="B366" s="17">
        <v>357</v>
      </c>
      <c r="C366" s="18" t="s">
        <v>1315</v>
      </c>
      <c r="D366" s="18" t="s">
        <v>1420</v>
      </c>
      <c r="E366" s="17" t="s">
        <v>1421</v>
      </c>
      <c r="F366" s="17" t="s">
        <v>1422</v>
      </c>
      <c r="G366" s="18" t="s">
        <v>1423</v>
      </c>
      <c r="H366" s="50" t="s">
        <v>1424</v>
      </c>
      <c r="I366" s="17">
        <v>15026869356</v>
      </c>
      <c r="J366" s="17">
        <v>30</v>
      </c>
      <c r="K366" s="17">
        <f t="shared" si="23"/>
        <v>3000</v>
      </c>
      <c r="L366" s="17">
        <f t="shared" si="21"/>
        <v>1500</v>
      </c>
      <c r="M366" s="17">
        <f t="shared" si="22"/>
        <v>1500</v>
      </c>
    </row>
    <row r="367" s="2" customFormat="1" ht="30" customHeight="1" spans="1:13">
      <c r="A367" s="26"/>
      <c r="B367" s="17">
        <v>358</v>
      </c>
      <c r="C367" s="18" t="s">
        <v>1425</v>
      </c>
      <c r="D367" s="18" t="s">
        <v>1426</v>
      </c>
      <c r="E367" s="17" t="s">
        <v>1427</v>
      </c>
      <c r="F367" s="50" t="s">
        <v>1428</v>
      </c>
      <c r="G367" s="18" t="s">
        <v>25</v>
      </c>
      <c r="H367" s="50" t="s">
        <v>1429</v>
      </c>
      <c r="I367" s="17">
        <v>18721730549</v>
      </c>
      <c r="J367" s="17">
        <v>20.5</v>
      </c>
      <c r="K367" s="17">
        <f t="shared" si="23"/>
        <v>2050</v>
      </c>
      <c r="L367" s="17">
        <f t="shared" si="21"/>
        <v>1025</v>
      </c>
      <c r="M367" s="17">
        <f t="shared" si="22"/>
        <v>1025</v>
      </c>
    </row>
    <row r="368" s="2" customFormat="1" ht="30" customHeight="1" spans="1:13">
      <c r="A368" s="26"/>
      <c r="B368" s="17">
        <v>359</v>
      </c>
      <c r="C368" s="18" t="s">
        <v>1425</v>
      </c>
      <c r="D368" s="18" t="s">
        <v>1430</v>
      </c>
      <c r="E368" s="17" t="s">
        <v>1431</v>
      </c>
      <c r="F368" s="50" t="s">
        <v>1432</v>
      </c>
      <c r="G368" s="18" t="s">
        <v>25</v>
      </c>
      <c r="H368" s="50" t="s">
        <v>1433</v>
      </c>
      <c r="I368" s="17">
        <v>13122160966</v>
      </c>
      <c r="J368" s="17">
        <v>9.5</v>
      </c>
      <c r="K368" s="17">
        <f t="shared" si="23"/>
        <v>950</v>
      </c>
      <c r="L368" s="17">
        <f t="shared" si="21"/>
        <v>475</v>
      </c>
      <c r="M368" s="17">
        <f t="shared" si="22"/>
        <v>475</v>
      </c>
    </row>
    <row r="369" s="2" customFormat="1" ht="30" customHeight="1" spans="1:13">
      <c r="A369" s="26"/>
      <c r="B369" s="17">
        <v>360</v>
      </c>
      <c r="C369" s="18" t="s">
        <v>1425</v>
      </c>
      <c r="D369" s="18" t="s">
        <v>1426</v>
      </c>
      <c r="E369" s="17" t="s">
        <v>1434</v>
      </c>
      <c r="F369" s="50" t="s">
        <v>1435</v>
      </c>
      <c r="G369" s="18" t="s">
        <v>25</v>
      </c>
      <c r="H369" s="50" t="s">
        <v>1436</v>
      </c>
      <c r="I369" s="17">
        <v>57586790</v>
      </c>
      <c r="J369" s="17">
        <v>3.7</v>
      </c>
      <c r="K369" s="17">
        <f t="shared" si="23"/>
        <v>370</v>
      </c>
      <c r="L369" s="17">
        <f t="shared" si="21"/>
        <v>185</v>
      </c>
      <c r="M369" s="17">
        <f t="shared" si="22"/>
        <v>185</v>
      </c>
    </row>
    <row r="370" s="2" customFormat="1" ht="30" customHeight="1" spans="1:13">
      <c r="A370" s="26"/>
      <c r="B370" s="17">
        <v>361</v>
      </c>
      <c r="C370" s="18" t="s">
        <v>1437</v>
      </c>
      <c r="D370" s="18" t="s">
        <v>1438</v>
      </c>
      <c r="E370" s="17" t="s">
        <v>1439</v>
      </c>
      <c r="F370" s="17" t="s">
        <v>1440</v>
      </c>
      <c r="G370" s="18" t="s">
        <v>25</v>
      </c>
      <c r="H370" s="17" t="s">
        <v>1441</v>
      </c>
      <c r="I370" s="17">
        <v>57581650</v>
      </c>
      <c r="J370" s="17">
        <v>3</v>
      </c>
      <c r="K370" s="17">
        <f t="shared" si="23"/>
        <v>300</v>
      </c>
      <c r="L370" s="17">
        <f t="shared" si="21"/>
        <v>150</v>
      </c>
      <c r="M370" s="17">
        <f t="shared" si="22"/>
        <v>150</v>
      </c>
    </row>
    <row r="371" s="2" customFormat="1" ht="30" customHeight="1" spans="1:13">
      <c r="A371" s="26"/>
      <c r="B371" s="17">
        <v>362</v>
      </c>
      <c r="C371" s="18" t="s">
        <v>1437</v>
      </c>
      <c r="D371" s="18" t="s">
        <v>1442</v>
      </c>
      <c r="E371" s="17" t="s">
        <v>1443</v>
      </c>
      <c r="F371" s="17" t="s">
        <v>1444</v>
      </c>
      <c r="G371" s="18" t="s">
        <v>25</v>
      </c>
      <c r="H371" s="17" t="s">
        <v>1445</v>
      </c>
      <c r="I371" s="17">
        <v>57581650</v>
      </c>
      <c r="J371" s="17">
        <v>2</v>
      </c>
      <c r="K371" s="17">
        <f t="shared" si="23"/>
        <v>200</v>
      </c>
      <c r="L371" s="17">
        <f t="shared" si="21"/>
        <v>100</v>
      </c>
      <c r="M371" s="17">
        <f t="shared" si="22"/>
        <v>100</v>
      </c>
    </row>
    <row r="372" s="2" customFormat="1" ht="30" customHeight="1" spans="1:13">
      <c r="A372" s="26"/>
      <c r="B372" s="17">
        <v>363</v>
      </c>
      <c r="C372" s="18" t="s">
        <v>1437</v>
      </c>
      <c r="D372" s="18" t="s">
        <v>1442</v>
      </c>
      <c r="E372" s="17" t="s">
        <v>1446</v>
      </c>
      <c r="F372" s="17" t="s">
        <v>1447</v>
      </c>
      <c r="G372" s="18" t="s">
        <v>25</v>
      </c>
      <c r="H372" s="17" t="s">
        <v>1448</v>
      </c>
      <c r="I372" s="17">
        <v>57581650</v>
      </c>
      <c r="J372" s="17">
        <v>3</v>
      </c>
      <c r="K372" s="17">
        <f t="shared" si="23"/>
        <v>300</v>
      </c>
      <c r="L372" s="17">
        <f t="shared" si="21"/>
        <v>150</v>
      </c>
      <c r="M372" s="17">
        <f t="shared" si="22"/>
        <v>150</v>
      </c>
    </row>
    <row r="373" s="2" customFormat="1" ht="30" customHeight="1" spans="1:13">
      <c r="A373" s="26"/>
      <c r="B373" s="17">
        <v>364</v>
      </c>
      <c r="C373" s="18" t="s">
        <v>1437</v>
      </c>
      <c r="D373" s="18" t="s">
        <v>1449</v>
      </c>
      <c r="E373" s="17" t="s">
        <v>1450</v>
      </c>
      <c r="F373" s="17" t="s">
        <v>1451</v>
      </c>
      <c r="G373" s="18" t="s">
        <v>25</v>
      </c>
      <c r="H373" s="17" t="s">
        <v>1452</v>
      </c>
      <c r="I373" s="17">
        <v>57581650</v>
      </c>
      <c r="J373" s="17">
        <v>2</v>
      </c>
      <c r="K373" s="17">
        <f t="shared" si="23"/>
        <v>200</v>
      </c>
      <c r="L373" s="17">
        <f t="shared" si="21"/>
        <v>100</v>
      </c>
      <c r="M373" s="17">
        <f t="shared" si="22"/>
        <v>100</v>
      </c>
    </row>
    <row r="374" s="2" customFormat="1" ht="30" customHeight="1" spans="1:13">
      <c r="A374" s="26"/>
      <c r="B374" s="17">
        <v>365</v>
      </c>
      <c r="C374" s="18" t="s">
        <v>1437</v>
      </c>
      <c r="D374" s="18" t="s">
        <v>1453</v>
      </c>
      <c r="E374" s="17" t="s">
        <v>1454</v>
      </c>
      <c r="F374" s="17" t="s">
        <v>1455</v>
      </c>
      <c r="G374" s="18" t="s">
        <v>25</v>
      </c>
      <c r="H374" s="17" t="s">
        <v>1456</v>
      </c>
      <c r="I374" s="17">
        <v>57581650</v>
      </c>
      <c r="J374" s="17">
        <v>2</v>
      </c>
      <c r="K374" s="17">
        <f t="shared" si="23"/>
        <v>200</v>
      </c>
      <c r="L374" s="17">
        <f t="shared" si="21"/>
        <v>100</v>
      </c>
      <c r="M374" s="17">
        <f t="shared" si="22"/>
        <v>100</v>
      </c>
    </row>
    <row r="375" s="2" customFormat="1" ht="30" customHeight="1" spans="1:13">
      <c r="A375" s="26"/>
      <c r="B375" s="17">
        <v>366</v>
      </c>
      <c r="C375" s="18" t="s">
        <v>1437</v>
      </c>
      <c r="D375" s="18" t="s">
        <v>1457</v>
      </c>
      <c r="E375" s="17" t="s">
        <v>1458</v>
      </c>
      <c r="F375" s="17" t="s">
        <v>1459</v>
      </c>
      <c r="G375" s="18" t="s">
        <v>25</v>
      </c>
      <c r="H375" s="17" t="s">
        <v>1460</v>
      </c>
      <c r="I375" s="17">
        <v>57581650</v>
      </c>
      <c r="J375" s="17">
        <v>2</v>
      </c>
      <c r="K375" s="17">
        <f t="shared" si="23"/>
        <v>200</v>
      </c>
      <c r="L375" s="17">
        <f t="shared" si="21"/>
        <v>100</v>
      </c>
      <c r="M375" s="17">
        <f t="shared" si="22"/>
        <v>100</v>
      </c>
    </row>
    <row r="376" s="2" customFormat="1" ht="30" customHeight="1" spans="1:13">
      <c r="A376" s="26"/>
      <c r="B376" s="17">
        <v>367</v>
      </c>
      <c r="C376" s="18" t="s">
        <v>1437</v>
      </c>
      <c r="D376" s="18" t="s">
        <v>1457</v>
      </c>
      <c r="E376" s="17" t="s">
        <v>1461</v>
      </c>
      <c r="F376" s="17" t="s">
        <v>1462</v>
      </c>
      <c r="G376" s="18" t="s">
        <v>25</v>
      </c>
      <c r="H376" s="17" t="s">
        <v>1463</v>
      </c>
      <c r="I376" s="17">
        <v>57581650</v>
      </c>
      <c r="J376" s="17">
        <v>2</v>
      </c>
      <c r="K376" s="17">
        <f t="shared" si="23"/>
        <v>200</v>
      </c>
      <c r="L376" s="17">
        <f t="shared" si="21"/>
        <v>100</v>
      </c>
      <c r="M376" s="17">
        <f t="shared" si="22"/>
        <v>100</v>
      </c>
    </row>
    <row r="377" s="2" customFormat="1" ht="30" customHeight="1" spans="1:13">
      <c r="A377" s="26"/>
      <c r="B377" s="17">
        <v>368</v>
      </c>
      <c r="C377" s="18" t="s">
        <v>1437</v>
      </c>
      <c r="D377" s="18" t="s">
        <v>1464</v>
      </c>
      <c r="E377" s="17" t="s">
        <v>1465</v>
      </c>
      <c r="F377" s="17" t="s">
        <v>1466</v>
      </c>
      <c r="G377" s="18" t="s">
        <v>25</v>
      </c>
      <c r="H377" s="17" t="s">
        <v>1467</v>
      </c>
      <c r="I377" s="17">
        <v>57581650</v>
      </c>
      <c r="J377" s="17">
        <v>2</v>
      </c>
      <c r="K377" s="17">
        <f t="shared" si="23"/>
        <v>200</v>
      </c>
      <c r="L377" s="17">
        <f t="shared" si="21"/>
        <v>100</v>
      </c>
      <c r="M377" s="17">
        <f t="shared" si="22"/>
        <v>100</v>
      </c>
    </row>
    <row r="378" s="2" customFormat="1" ht="30" customHeight="1" spans="1:13">
      <c r="A378" s="26"/>
      <c r="B378" s="17">
        <v>369</v>
      </c>
      <c r="C378" s="18" t="s">
        <v>1437</v>
      </c>
      <c r="D378" s="18" t="s">
        <v>1464</v>
      </c>
      <c r="E378" s="17" t="s">
        <v>1468</v>
      </c>
      <c r="F378" s="17" t="s">
        <v>1469</v>
      </c>
      <c r="G378" s="18" t="s">
        <v>25</v>
      </c>
      <c r="H378" s="17" t="s">
        <v>1470</v>
      </c>
      <c r="I378" s="17">
        <v>57581650</v>
      </c>
      <c r="J378" s="17">
        <v>2.5</v>
      </c>
      <c r="K378" s="17">
        <f t="shared" si="23"/>
        <v>250</v>
      </c>
      <c r="L378" s="17">
        <f t="shared" ref="L378:L441" si="24">J378*50</f>
        <v>125</v>
      </c>
      <c r="M378" s="17">
        <f t="shared" ref="M378:M441" si="25">J378*50</f>
        <v>125</v>
      </c>
    </row>
    <row r="379" s="2" customFormat="1" ht="30" customHeight="1" spans="1:13">
      <c r="A379" s="26"/>
      <c r="B379" s="17">
        <v>370</v>
      </c>
      <c r="C379" s="18" t="s">
        <v>1437</v>
      </c>
      <c r="D379" s="18" t="s">
        <v>1464</v>
      </c>
      <c r="E379" s="17" t="s">
        <v>1471</v>
      </c>
      <c r="F379" s="17" t="s">
        <v>1472</v>
      </c>
      <c r="G379" s="18" t="s">
        <v>25</v>
      </c>
      <c r="H379" s="17" t="s">
        <v>1473</v>
      </c>
      <c r="I379" s="17">
        <v>57581650</v>
      </c>
      <c r="J379" s="17">
        <v>4</v>
      </c>
      <c r="K379" s="17">
        <f t="shared" si="23"/>
        <v>400</v>
      </c>
      <c r="L379" s="17">
        <f t="shared" si="24"/>
        <v>200</v>
      </c>
      <c r="M379" s="17">
        <f t="shared" si="25"/>
        <v>200</v>
      </c>
    </row>
    <row r="380" s="2" customFormat="1" ht="30" customHeight="1" spans="1:13">
      <c r="A380" s="26"/>
      <c r="B380" s="17">
        <v>371</v>
      </c>
      <c r="C380" s="18" t="s">
        <v>1474</v>
      </c>
      <c r="D380" s="18" t="s">
        <v>1475</v>
      </c>
      <c r="E380" s="17" t="s">
        <v>1476</v>
      </c>
      <c r="F380" s="17" t="s">
        <v>1477</v>
      </c>
      <c r="G380" s="18" t="s">
        <v>25</v>
      </c>
      <c r="H380" s="50" t="s">
        <v>1478</v>
      </c>
      <c r="I380" s="17">
        <v>57583361</v>
      </c>
      <c r="J380" s="17">
        <v>9</v>
      </c>
      <c r="K380" s="17">
        <f t="shared" si="23"/>
        <v>900</v>
      </c>
      <c r="L380" s="17">
        <f t="shared" si="24"/>
        <v>450</v>
      </c>
      <c r="M380" s="17">
        <f t="shared" si="25"/>
        <v>450</v>
      </c>
    </row>
    <row r="381" s="2" customFormat="1" ht="30" customHeight="1" spans="1:13">
      <c r="A381" s="26"/>
      <c r="B381" s="17">
        <v>372</v>
      </c>
      <c r="C381" s="18" t="s">
        <v>1474</v>
      </c>
      <c r="D381" s="18" t="s">
        <v>1479</v>
      </c>
      <c r="E381" s="17" t="s">
        <v>1480</v>
      </c>
      <c r="F381" s="17" t="s">
        <v>1481</v>
      </c>
      <c r="G381" s="18" t="s">
        <v>25</v>
      </c>
      <c r="H381" s="17" t="s">
        <v>1482</v>
      </c>
      <c r="I381" s="17">
        <v>15221250704</v>
      </c>
      <c r="J381" s="17">
        <v>3</v>
      </c>
      <c r="K381" s="17">
        <f t="shared" si="23"/>
        <v>300</v>
      </c>
      <c r="L381" s="17">
        <f t="shared" si="24"/>
        <v>150</v>
      </c>
      <c r="M381" s="17">
        <f t="shared" si="25"/>
        <v>150</v>
      </c>
    </row>
    <row r="382" s="2" customFormat="1" ht="30" customHeight="1" spans="1:13">
      <c r="A382" s="26"/>
      <c r="B382" s="17">
        <v>373</v>
      </c>
      <c r="C382" s="18" t="s">
        <v>1474</v>
      </c>
      <c r="D382" s="18" t="s">
        <v>1483</v>
      </c>
      <c r="E382" s="17" t="s">
        <v>1484</v>
      </c>
      <c r="F382" s="17" t="s">
        <v>1485</v>
      </c>
      <c r="G382" s="18" t="s">
        <v>25</v>
      </c>
      <c r="H382" s="17" t="s">
        <v>1486</v>
      </c>
      <c r="I382" s="17">
        <v>13166496086</v>
      </c>
      <c r="J382" s="17">
        <v>3</v>
      </c>
      <c r="K382" s="17">
        <f t="shared" si="23"/>
        <v>300</v>
      </c>
      <c r="L382" s="17">
        <f t="shared" si="24"/>
        <v>150</v>
      </c>
      <c r="M382" s="17">
        <f t="shared" si="25"/>
        <v>150</v>
      </c>
    </row>
    <row r="383" s="2" customFormat="1" ht="30" customHeight="1" spans="1:13">
      <c r="A383" s="26"/>
      <c r="B383" s="17">
        <v>374</v>
      </c>
      <c r="C383" s="18" t="s">
        <v>1474</v>
      </c>
      <c r="D383" s="18" t="s">
        <v>1483</v>
      </c>
      <c r="E383" s="17" t="s">
        <v>1487</v>
      </c>
      <c r="F383" s="17" t="s">
        <v>1488</v>
      </c>
      <c r="G383" s="18" t="s">
        <v>25</v>
      </c>
      <c r="H383" s="17" t="s">
        <v>1489</v>
      </c>
      <c r="I383" s="17">
        <v>57583862</v>
      </c>
      <c r="J383" s="17">
        <v>3</v>
      </c>
      <c r="K383" s="17">
        <f t="shared" si="23"/>
        <v>300</v>
      </c>
      <c r="L383" s="17">
        <f t="shared" si="24"/>
        <v>150</v>
      </c>
      <c r="M383" s="17">
        <f t="shared" si="25"/>
        <v>150</v>
      </c>
    </row>
    <row r="384" s="2" customFormat="1" ht="30" customHeight="1" spans="1:13">
      <c r="A384" s="26"/>
      <c r="B384" s="17">
        <v>375</v>
      </c>
      <c r="C384" s="18" t="s">
        <v>1474</v>
      </c>
      <c r="D384" s="18" t="s">
        <v>1479</v>
      </c>
      <c r="E384" s="17" t="s">
        <v>1490</v>
      </c>
      <c r="F384" s="17" t="s">
        <v>1491</v>
      </c>
      <c r="G384" s="18" t="s">
        <v>25</v>
      </c>
      <c r="H384" s="17" t="s">
        <v>1492</v>
      </c>
      <c r="I384" s="17">
        <v>13482220846</v>
      </c>
      <c r="J384" s="17">
        <v>3.5</v>
      </c>
      <c r="K384" s="17">
        <f t="shared" si="23"/>
        <v>350</v>
      </c>
      <c r="L384" s="17">
        <f t="shared" si="24"/>
        <v>175</v>
      </c>
      <c r="M384" s="17">
        <f t="shared" si="25"/>
        <v>175</v>
      </c>
    </row>
    <row r="385" s="2" customFormat="1" ht="30" customHeight="1" spans="1:13">
      <c r="A385" s="26"/>
      <c r="B385" s="17">
        <v>376</v>
      </c>
      <c r="C385" s="18" t="s">
        <v>1474</v>
      </c>
      <c r="D385" s="18" t="s">
        <v>1493</v>
      </c>
      <c r="E385" s="17" t="s">
        <v>1494</v>
      </c>
      <c r="F385" s="17" t="s">
        <v>1495</v>
      </c>
      <c r="G385" s="18" t="s">
        <v>25</v>
      </c>
      <c r="H385" s="17" t="s">
        <v>1496</v>
      </c>
      <c r="I385" s="17">
        <v>13661705680</v>
      </c>
      <c r="J385" s="17">
        <v>4</v>
      </c>
      <c r="K385" s="17">
        <f t="shared" si="23"/>
        <v>400</v>
      </c>
      <c r="L385" s="17">
        <f t="shared" si="24"/>
        <v>200</v>
      </c>
      <c r="M385" s="17">
        <f t="shared" si="25"/>
        <v>200</v>
      </c>
    </row>
    <row r="386" s="2" customFormat="1" ht="30" customHeight="1" spans="1:13">
      <c r="A386" s="26"/>
      <c r="B386" s="17">
        <v>377</v>
      </c>
      <c r="C386" s="18" t="s">
        <v>1474</v>
      </c>
      <c r="D386" s="18" t="s">
        <v>1497</v>
      </c>
      <c r="E386" s="17" t="s">
        <v>1498</v>
      </c>
      <c r="F386" s="17" t="s">
        <v>1499</v>
      </c>
      <c r="G386" s="18" t="s">
        <v>25</v>
      </c>
      <c r="H386" s="17" t="s">
        <v>1500</v>
      </c>
      <c r="I386" s="17">
        <v>13817286797</v>
      </c>
      <c r="J386" s="17">
        <v>4.5</v>
      </c>
      <c r="K386" s="17">
        <f t="shared" si="23"/>
        <v>450</v>
      </c>
      <c r="L386" s="17">
        <f t="shared" si="24"/>
        <v>225</v>
      </c>
      <c r="M386" s="17">
        <f t="shared" si="25"/>
        <v>225</v>
      </c>
    </row>
    <row r="387" s="2" customFormat="1" ht="30" customHeight="1" spans="1:13">
      <c r="A387" s="26"/>
      <c r="B387" s="17">
        <v>378</v>
      </c>
      <c r="C387" s="18" t="s">
        <v>1474</v>
      </c>
      <c r="D387" s="18" t="s">
        <v>1493</v>
      </c>
      <c r="E387" s="17" t="s">
        <v>1501</v>
      </c>
      <c r="F387" s="17" t="s">
        <v>1502</v>
      </c>
      <c r="G387" s="18" t="s">
        <v>25</v>
      </c>
      <c r="H387" s="17" t="s">
        <v>1503</v>
      </c>
      <c r="I387" s="17">
        <v>18521509273</v>
      </c>
      <c r="J387" s="17">
        <v>5</v>
      </c>
      <c r="K387" s="17">
        <f t="shared" si="23"/>
        <v>500</v>
      </c>
      <c r="L387" s="17">
        <f t="shared" si="24"/>
        <v>250</v>
      </c>
      <c r="M387" s="17">
        <f t="shared" si="25"/>
        <v>250</v>
      </c>
    </row>
    <row r="388" s="2" customFormat="1" ht="30" customHeight="1" spans="1:13">
      <c r="A388" s="26"/>
      <c r="B388" s="17">
        <v>379</v>
      </c>
      <c r="C388" s="18" t="s">
        <v>1474</v>
      </c>
      <c r="D388" s="18" t="s">
        <v>1493</v>
      </c>
      <c r="E388" s="17" t="s">
        <v>1504</v>
      </c>
      <c r="F388" s="17" t="s">
        <v>1505</v>
      </c>
      <c r="G388" s="18" t="s">
        <v>25</v>
      </c>
      <c r="H388" s="17" t="s">
        <v>1506</v>
      </c>
      <c r="I388" s="17">
        <v>13795425236</v>
      </c>
      <c r="J388" s="17">
        <v>5</v>
      </c>
      <c r="K388" s="17">
        <f t="shared" si="23"/>
        <v>500</v>
      </c>
      <c r="L388" s="17">
        <f t="shared" si="24"/>
        <v>250</v>
      </c>
      <c r="M388" s="17">
        <f t="shared" si="25"/>
        <v>250</v>
      </c>
    </row>
    <row r="389" s="2" customFormat="1" ht="30" customHeight="1" spans="1:13">
      <c r="A389" s="26"/>
      <c r="B389" s="17">
        <v>380</v>
      </c>
      <c r="C389" s="18" t="s">
        <v>1474</v>
      </c>
      <c r="D389" s="18" t="s">
        <v>1493</v>
      </c>
      <c r="E389" s="17" t="s">
        <v>1507</v>
      </c>
      <c r="F389" s="17" t="s">
        <v>1508</v>
      </c>
      <c r="G389" s="18" t="s">
        <v>25</v>
      </c>
      <c r="H389" s="17" t="s">
        <v>1509</v>
      </c>
      <c r="I389" s="17">
        <v>18721529702</v>
      </c>
      <c r="J389" s="17">
        <v>11.5</v>
      </c>
      <c r="K389" s="17">
        <f t="shared" ref="K389:K452" si="26">L389+M389</f>
        <v>1150</v>
      </c>
      <c r="L389" s="17">
        <f t="shared" si="24"/>
        <v>575</v>
      </c>
      <c r="M389" s="17">
        <f t="shared" si="25"/>
        <v>575</v>
      </c>
    </row>
    <row r="390" s="2" customFormat="1" ht="30" customHeight="1" spans="1:13">
      <c r="A390" s="26"/>
      <c r="B390" s="17">
        <v>381</v>
      </c>
      <c r="C390" s="18" t="s">
        <v>1474</v>
      </c>
      <c r="D390" s="18" t="s">
        <v>1510</v>
      </c>
      <c r="E390" s="17" t="s">
        <v>1511</v>
      </c>
      <c r="F390" s="17" t="s">
        <v>1512</v>
      </c>
      <c r="G390" s="18" t="s">
        <v>25</v>
      </c>
      <c r="H390" s="17" t="s">
        <v>1513</v>
      </c>
      <c r="I390" s="17">
        <v>18017461222</v>
      </c>
      <c r="J390" s="17">
        <v>6</v>
      </c>
      <c r="K390" s="17">
        <f t="shared" si="26"/>
        <v>600</v>
      </c>
      <c r="L390" s="17">
        <f t="shared" si="24"/>
        <v>300</v>
      </c>
      <c r="M390" s="17">
        <f t="shared" si="25"/>
        <v>300</v>
      </c>
    </row>
    <row r="391" s="2" customFormat="1" ht="30" customHeight="1" spans="1:13">
      <c r="A391" s="26"/>
      <c r="B391" s="17">
        <v>382</v>
      </c>
      <c r="C391" s="18" t="s">
        <v>1474</v>
      </c>
      <c r="D391" s="18" t="s">
        <v>1493</v>
      </c>
      <c r="E391" s="17" t="s">
        <v>1514</v>
      </c>
      <c r="F391" s="17" t="s">
        <v>1515</v>
      </c>
      <c r="G391" s="18" t="s">
        <v>25</v>
      </c>
      <c r="H391" s="17" t="s">
        <v>1516</v>
      </c>
      <c r="I391" s="17">
        <v>18721136984</v>
      </c>
      <c r="J391" s="17">
        <v>8</v>
      </c>
      <c r="K391" s="17">
        <f t="shared" si="26"/>
        <v>800</v>
      </c>
      <c r="L391" s="17">
        <f t="shared" si="24"/>
        <v>400</v>
      </c>
      <c r="M391" s="17">
        <f t="shared" si="25"/>
        <v>400</v>
      </c>
    </row>
    <row r="392" s="2" customFormat="1" ht="30" customHeight="1" spans="1:13">
      <c r="A392" s="26"/>
      <c r="B392" s="17">
        <v>383</v>
      </c>
      <c r="C392" s="18" t="s">
        <v>1474</v>
      </c>
      <c r="D392" s="18" t="s">
        <v>1479</v>
      </c>
      <c r="E392" s="17" t="s">
        <v>1517</v>
      </c>
      <c r="F392" s="17" t="s">
        <v>1518</v>
      </c>
      <c r="G392" s="18" t="s">
        <v>1519</v>
      </c>
      <c r="H392" s="17" t="s">
        <v>1520</v>
      </c>
      <c r="I392" s="17">
        <v>13817928656</v>
      </c>
      <c r="J392" s="17">
        <v>180</v>
      </c>
      <c r="K392" s="17">
        <f t="shared" si="26"/>
        <v>18000</v>
      </c>
      <c r="L392" s="17">
        <f t="shared" si="24"/>
        <v>9000</v>
      </c>
      <c r="M392" s="17">
        <f t="shared" si="25"/>
        <v>9000</v>
      </c>
    </row>
    <row r="393" s="2" customFormat="1" ht="30" customHeight="1" spans="1:13">
      <c r="A393" s="26"/>
      <c r="B393" s="17">
        <v>384</v>
      </c>
      <c r="C393" s="18" t="s">
        <v>1521</v>
      </c>
      <c r="D393" s="18" t="s">
        <v>1522</v>
      </c>
      <c r="E393" s="17" t="s">
        <v>1523</v>
      </c>
      <c r="F393" s="17" t="s">
        <v>1524</v>
      </c>
      <c r="G393" s="18" t="s">
        <v>1275</v>
      </c>
      <c r="H393" s="17" t="s">
        <v>1525</v>
      </c>
      <c r="I393" s="17">
        <v>13040652538</v>
      </c>
      <c r="J393" s="17">
        <v>10.5</v>
      </c>
      <c r="K393" s="17">
        <f t="shared" si="26"/>
        <v>1050</v>
      </c>
      <c r="L393" s="17">
        <f t="shared" si="24"/>
        <v>525</v>
      </c>
      <c r="M393" s="17">
        <f t="shared" si="25"/>
        <v>525</v>
      </c>
    </row>
    <row r="394" s="2" customFormat="1" ht="30" customHeight="1" spans="1:13">
      <c r="A394" s="26"/>
      <c r="B394" s="17">
        <v>385</v>
      </c>
      <c r="C394" s="18" t="s">
        <v>1521</v>
      </c>
      <c r="D394" s="18" t="s">
        <v>1526</v>
      </c>
      <c r="E394" s="17" t="s">
        <v>1527</v>
      </c>
      <c r="F394" s="50" t="s">
        <v>1528</v>
      </c>
      <c r="G394" s="18" t="s">
        <v>1275</v>
      </c>
      <c r="H394" s="50" t="s">
        <v>1529</v>
      </c>
      <c r="I394" s="17">
        <v>13764496808</v>
      </c>
      <c r="J394" s="17">
        <v>29</v>
      </c>
      <c r="K394" s="17">
        <f t="shared" si="26"/>
        <v>2900</v>
      </c>
      <c r="L394" s="17">
        <f t="shared" si="24"/>
        <v>1450</v>
      </c>
      <c r="M394" s="17">
        <f t="shared" si="25"/>
        <v>1450</v>
      </c>
    </row>
    <row r="395" s="2" customFormat="1" ht="30" customHeight="1" spans="1:13">
      <c r="A395" s="26"/>
      <c r="B395" s="17">
        <v>386</v>
      </c>
      <c r="C395" s="18" t="s">
        <v>1521</v>
      </c>
      <c r="D395" s="18" t="s">
        <v>1530</v>
      </c>
      <c r="E395" s="17" t="s">
        <v>1531</v>
      </c>
      <c r="F395" s="17" t="s">
        <v>1532</v>
      </c>
      <c r="G395" s="38" t="s">
        <v>94</v>
      </c>
      <c r="H395" s="17" t="s">
        <v>1533</v>
      </c>
      <c r="I395" s="17">
        <v>15026690330</v>
      </c>
      <c r="J395" s="17">
        <v>118.4</v>
      </c>
      <c r="K395" s="17">
        <f t="shared" si="26"/>
        <v>11840</v>
      </c>
      <c r="L395" s="17">
        <f t="shared" si="24"/>
        <v>5920</v>
      </c>
      <c r="M395" s="17">
        <f t="shared" si="25"/>
        <v>5920</v>
      </c>
    </row>
    <row r="396" s="2" customFormat="1" ht="30" customHeight="1" spans="1:13">
      <c r="A396" s="26"/>
      <c r="B396" s="17">
        <v>387</v>
      </c>
      <c r="C396" s="18" t="s">
        <v>1521</v>
      </c>
      <c r="D396" s="18" t="s">
        <v>1534</v>
      </c>
      <c r="E396" s="17" t="s">
        <v>1535</v>
      </c>
      <c r="F396" s="50" t="s">
        <v>1536</v>
      </c>
      <c r="G396" s="18" t="s">
        <v>1275</v>
      </c>
      <c r="H396" s="50" t="s">
        <v>1537</v>
      </c>
      <c r="I396" s="17">
        <v>13564507830</v>
      </c>
      <c r="J396" s="17">
        <v>19.4</v>
      </c>
      <c r="K396" s="17">
        <f t="shared" si="26"/>
        <v>1940</v>
      </c>
      <c r="L396" s="17">
        <f t="shared" si="24"/>
        <v>970</v>
      </c>
      <c r="M396" s="17">
        <f t="shared" si="25"/>
        <v>970</v>
      </c>
    </row>
    <row r="397" s="2" customFormat="1" ht="30" customHeight="1" spans="1:13">
      <c r="A397" s="26"/>
      <c r="B397" s="17">
        <v>388</v>
      </c>
      <c r="C397" s="18" t="s">
        <v>1538</v>
      </c>
      <c r="D397" s="18" t="s">
        <v>240</v>
      </c>
      <c r="E397" s="17" t="s">
        <v>1539</v>
      </c>
      <c r="F397" s="17" t="s">
        <v>1540</v>
      </c>
      <c r="G397" s="18" t="s">
        <v>25</v>
      </c>
      <c r="H397" s="17" t="s">
        <v>1541</v>
      </c>
      <c r="I397" s="17">
        <v>15026956809</v>
      </c>
      <c r="J397" s="17">
        <v>2.5</v>
      </c>
      <c r="K397" s="17">
        <f t="shared" si="26"/>
        <v>250</v>
      </c>
      <c r="L397" s="17">
        <f t="shared" si="24"/>
        <v>125</v>
      </c>
      <c r="M397" s="17">
        <f t="shared" si="25"/>
        <v>125</v>
      </c>
    </row>
    <row r="398" s="2" customFormat="1" ht="30" customHeight="1" spans="1:13">
      <c r="A398" s="26"/>
      <c r="B398" s="17">
        <v>389</v>
      </c>
      <c r="C398" s="18" t="s">
        <v>1538</v>
      </c>
      <c r="D398" s="18" t="s">
        <v>240</v>
      </c>
      <c r="E398" s="17" t="s">
        <v>1542</v>
      </c>
      <c r="F398" s="17" t="s">
        <v>1543</v>
      </c>
      <c r="G398" s="18" t="s">
        <v>25</v>
      </c>
      <c r="H398" s="17" t="s">
        <v>1544</v>
      </c>
      <c r="I398" s="17">
        <v>17717673519</v>
      </c>
      <c r="J398" s="17">
        <v>2</v>
      </c>
      <c r="K398" s="17">
        <f t="shared" si="26"/>
        <v>200</v>
      </c>
      <c r="L398" s="17">
        <f t="shared" si="24"/>
        <v>100</v>
      </c>
      <c r="M398" s="17">
        <f t="shared" si="25"/>
        <v>100</v>
      </c>
    </row>
    <row r="399" s="2" customFormat="1" ht="30" customHeight="1" spans="1:13">
      <c r="A399" s="26"/>
      <c r="B399" s="17">
        <v>390</v>
      </c>
      <c r="C399" s="18" t="s">
        <v>1538</v>
      </c>
      <c r="D399" s="18" t="s">
        <v>240</v>
      </c>
      <c r="E399" s="17" t="s">
        <v>1545</v>
      </c>
      <c r="F399" s="17" t="s">
        <v>1546</v>
      </c>
      <c r="G399" s="18" t="s">
        <v>25</v>
      </c>
      <c r="H399" s="17" t="s">
        <v>1547</v>
      </c>
      <c r="I399" s="17">
        <v>18721661004</v>
      </c>
      <c r="J399" s="17">
        <v>5.2</v>
      </c>
      <c r="K399" s="17">
        <f t="shared" si="26"/>
        <v>520</v>
      </c>
      <c r="L399" s="17">
        <f t="shared" si="24"/>
        <v>260</v>
      </c>
      <c r="M399" s="17">
        <f t="shared" si="25"/>
        <v>260</v>
      </c>
    </row>
    <row r="400" s="2" customFormat="1" ht="30" customHeight="1" spans="1:13">
      <c r="A400" s="26"/>
      <c r="B400" s="17">
        <v>391</v>
      </c>
      <c r="C400" s="18" t="s">
        <v>1538</v>
      </c>
      <c r="D400" s="18" t="s">
        <v>240</v>
      </c>
      <c r="E400" s="17" t="s">
        <v>1548</v>
      </c>
      <c r="F400" s="17" t="s">
        <v>1549</v>
      </c>
      <c r="G400" s="18" t="s">
        <v>25</v>
      </c>
      <c r="H400" s="17" t="s">
        <v>1550</v>
      </c>
      <c r="I400" s="17">
        <v>13045655908</v>
      </c>
      <c r="J400" s="17">
        <v>4.1</v>
      </c>
      <c r="K400" s="17">
        <f t="shared" si="26"/>
        <v>410</v>
      </c>
      <c r="L400" s="17">
        <f t="shared" si="24"/>
        <v>205</v>
      </c>
      <c r="M400" s="17">
        <f t="shared" si="25"/>
        <v>205</v>
      </c>
    </row>
    <row r="401" s="2" customFormat="1" ht="30" customHeight="1" spans="1:13">
      <c r="A401" s="26"/>
      <c r="B401" s="17">
        <v>392</v>
      </c>
      <c r="C401" s="18" t="s">
        <v>1538</v>
      </c>
      <c r="D401" s="18" t="s">
        <v>31</v>
      </c>
      <c r="E401" s="17" t="s">
        <v>1551</v>
      </c>
      <c r="F401" s="17" t="s">
        <v>1552</v>
      </c>
      <c r="G401" s="18" t="s">
        <v>25</v>
      </c>
      <c r="H401" s="17" t="s">
        <v>1553</v>
      </c>
      <c r="I401" s="17">
        <v>57587785</v>
      </c>
      <c r="J401" s="17">
        <v>2.2</v>
      </c>
      <c r="K401" s="17">
        <f t="shared" si="26"/>
        <v>220</v>
      </c>
      <c r="L401" s="17">
        <f t="shared" si="24"/>
        <v>110</v>
      </c>
      <c r="M401" s="17">
        <f t="shared" si="25"/>
        <v>110</v>
      </c>
    </row>
    <row r="402" s="2" customFormat="1" ht="30" customHeight="1" spans="1:13">
      <c r="A402" s="26"/>
      <c r="B402" s="17">
        <v>393</v>
      </c>
      <c r="C402" s="18" t="s">
        <v>1538</v>
      </c>
      <c r="D402" s="18" t="s">
        <v>1554</v>
      </c>
      <c r="E402" s="17" t="s">
        <v>1555</v>
      </c>
      <c r="F402" s="17" t="s">
        <v>1556</v>
      </c>
      <c r="G402" s="18" t="s">
        <v>25</v>
      </c>
      <c r="H402" s="17" t="s">
        <v>1557</v>
      </c>
      <c r="I402" s="17">
        <v>18939853141</v>
      </c>
      <c r="J402" s="17">
        <v>3.1</v>
      </c>
      <c r="K402" s="17">
        <f t="shared" si="26"/>
        <v>310</v>
      </c>
      <c r="L402" s="17">
        <f t="shared" si="24"/>
        <v>155</v>
      </c>
      <c r="M402" s="17">
        <f t="shared" si="25"/>
        <v>155</v>
      </c>
    </row>
    <row r="403" s="2" customFormat="1" ht="30" customHeight="1" spans="1:13">
      <c r="A403" s="26"/>
      <c r="B403" s="17">
        <v>394</v>
      </c>
      <c r="C403" s="18" t="s">
        <v>1538</v>
      </c>
      <c r="D403" s="18" t="s">
        <v>1558</v>
      </c>
      <c r="E403" s="17" t="s">
        <v>1559</v>
      </c>
      <c r="F403" s="17" t="s">
        <v>1560</v>
      </c>
      <c r="G403" s="18" t="s">
        <v>25</v>
      </c>
      <c r="H403" s="17" t="s">
        <v>1561</v>
      </c>
      <c r="I403" s="17">
        <v>13248226783</v>
      </c>
      <c r="J403" s="17">
        <v>2</v>
      </c>
      <c r="K403" s="17">
        <f t="shared" si="26"/>
        <v>200</v>
      </c>
      <c r="L403" s="17">
        <f t="shared" si="24"/>
        <v>100</v>
      </c>
      <c r="M403" s="17">
        <f t="shared" si="25"/>
        <v>100</v>
      </c>
    </row>
    <row r="404" s="2" customFormat="1" ht="30" customHeight="1" spans="1:13">
      <c r="A404" s="26"/>
      <c r="B404" s="17">
        <v>395</v>
      </c>
      <c r="C404" s="18" t="s">
        <v>1538</v>
      </c>
      <c r="D404" s="18" t="s">
        <v>151</v>
      </c>
      <c r="E404" s="17" t="s">
        <v>1562</v>
      </c>
      <c r="F404" s="50" t="s">
        <v>1563</v>
      </c>
      <c r="G404" s="18" t="s">
        <v>25</v>
      </c>
      <c r="H404" s="50" t="s">
        <v>1564</v>
      </c>
      <c r="I404" s="17">
        <v>13673081796</v>
      </c>
      <c r="J404" s="17">
        <v>6</v>
      </c>
      <c r="K404" s="17">
        <f t="shared" si="26"/>
        <v>600</v>
      </c>
      <c r="L404" s="17">
        <f t="shared" si="24"/>
        <v>300</v>
      </c>
      <c r="M404" s="17">
        <f t="shared" si="25"/>
        <v>300</v>
      </c>
    </row>
    <row r="405" s="2" customFormat="1" ht="30" customHeight="1" spans="1:13">
      <c r="A405" s="26"/>
      <c r="B405" s="17">
        <v>396</v>
      </c>
      <c r="C405" s="18" t="s">
        <v>1538</v>
      </c>
      <c r="D405" s="18" t="s">
        <v>151</v>
      </c>
      <c r="E405" s="17" t="s">
        <v>1565</v>
      </c>
      <c r="F405" s="17" t="s">
        <v>1566</v>
      </c>
      <c r="G405" s="18" t="s">
        <v>25</v>
      </c>
      <c r="H405" s="50" t="s">
        <v>1567</v>
      </c>
      <c r="I405" s="17">
        <v>17755371165</v>
      </c>
      <c r="J405" s="17">
        <v>23</v>
      </c>
      <c r="K405" s="17">
        <f t="shared" si="26"/>
        <v>2300</v>
      </c>
      <c r="L405" s="17">
        <f t="shared" si="24"/>
        <v>1150</v>
      </c>
      <c r="M405" s="17">
        <f t="shared" si="25"/>
        <v>1150</v>
      </c>
    </row>
    <row r="406" s="2" customFormat="1" ht="30" customHeight="1" spans="1:13">
      <c r="A406" s="26"/>
      <c r="B406" s="17">
        <v>397</v>
      </c>
      <c r="C406" s="18" t="s">
        <v>1538</v>
      </c>
      <c r="D406" s="18" t="s">
        <v>151</v>
      </c>
      <c r="E406" s="17" t="s">
        <v>1568</v>
      </c>
      <c r="F406" s="17" t="s">
        <v>1569</v>
      </c>
      <c r="G406" s="18" t="s">
        <v>25</v>
      </c>
      <c r="H406" s="50" t="s">
        <v>1570</v>
      </c>
      <c r="I406" s="17">
        <v>17321086683</v>
      </c>
      <c r="J406" s="17">
        <v>23</v>
      </c>
      <c r="K406" s="17">
        <f t="shared" si="26"/>
        <v>2300</v>
      </c>
      <c r="L406" s="17">
        <f t="shared" si="24"/>
        <v>1150</v>
      </c>
      <c r="M406" s="17">
        <f t="shared" si="25"/>
        <v>1150</v>
      </c>
    </row>
    <row r="407" s="2" customFormat="1" ht="30" customHeight="1" spans="1:13">
      <c r="A407" s="26"/>
      <c r="B407" s="17">
        <v>398</v>
      </c>
      <c r="C407" s="18" t="s">
        <v>1571</v>
      </c>
      <c r="D407" s="18" t="s">
        <v>1572</v>
      </c>
      <c r="E407" s="17" t="s">
        <v>1573</v>
      </c>
      <c r="F407" s="17" t="s">
        <v>1574</v>
      </c>
      <c r="G407" s="18" t="s">
        <v>1575</v>
      </c>
      <c r="H407" s="17" t="s">
        <v>1576</v>
      </c>
      <c r="I407" s="17">
        <v>13901816612</v>
      </c>
      <c r="J407" s="17">
        <v>50</v>
      </c>
      <c r="K407" s="17">
        <f t="shared" si="26"/>
        <v>5000</v>
      </c>
      <c r="L407" s="17">
        <f t="shared" si="24"/>
        <v>2500</v>
      </c>
      <c r="M407" s="17">
        <f t="shared" si="25"/>
        <v>2500</v>
      </c>
    </row>
    <row r="408" s="2" customFormat="1" ht="30" customHeight="1" spans="1:13">
      <c r="A408" s="26"/>
      <c r="B408" s="17">
        <v>399</v>
      </c>
      <c r="C408" s="18" t="s">
        <v>1571</v>
      </c>
      <c r="D408" s="18" t="s">
        <v>1577</v>
      </c>
      <c r="E408" s="17" t="s">
        <v>1578</v>
      </c>
      <c r="F408" s="17" t="s">
        <v>1579</v>
      </c>
      <c r="G408" s="18" t="s">
        <v>1275</v>
      </c>
      <c r="H408" s="50" t="s">
        <v>1580</v>
      </c>
      <c r="I408" s="17">
        <v>17717292643</v>
      </c>
      <c r="J408" s="17">
        <v>2.4</v>
      </c>
      <c r="K408" s="17">
        <f t="shared" si="26"/>
        <v>240</v>
      </c>
      <c r="L408" s="17">
        <f t="shared" si="24"/>
        <v>120</v>
      </c>
      <c r="M408" s="17">
        <f t="shared" si="25"/>
        <v>120</v>
      </c>
    </row>
    <row r="409" s="2" customFormat="1" ht="30" customHeight="1" spans="1:13">
      <c r="A409" s="26"/>
      <c r="B409" s="17">
        <v>400</v>
      </c>
      <c r="C409" s="18" t="s">
        <v>1571</v>
      </c>
      <c r="D409" s="18" t="s">
        <v>1581</v>
      </c>
      <c r="E409" s="17" t="s">
        <v>1582</v>
      </c>
      <c r="F409" s="17" t="s">
        <v>1583</v>
      </c>
      <c r="G409" s="18" t="s">
        <v>1275</v>
      </c>
      <c r="H409" s="17" t="s">
        <v>1584</v>
      </c>
      <c r="I409" s="17">
        <v>57588296</v>
      </c>
      <c r="J409" s="17">
        <v>4</v>
      </c>
      <c r="K409" s="17">
        <f t="shared" si="26"/>
        <v>400</v>
      </c>
      <c r="L409" s="17">
        <f t="shared" si="24"/>
        <v>200</v>
      </c>
      <c r="M409" s="17">
        <f t="shared" si="25"/>
        <v>200</v>
      </c>
    </row>
    <row r="410" s="2" customFormat="1" ht="30" customHeight="1" spans="1:13">
      <c r="A410" s="26"/>
      <c r="B410" s="17">
        <v>401</v>
      </c>
      <c r="C410" s="18" t="s">
        <v>1571</v>
      </c>
      <c r="D410" s="18" t="s">
        <v>1585</v>
      </c>
      <c r="E410" s="17" t="s">
        <v>1586</v>
      </c>
      <c r="F410" s="50" t="s">
        <v>1587</v>
      </c>
      <c r="G410" s="18" t="s">
        <v>1275</v>
      </c>
      <c r="H410" s="17" t="s">
        <v>1588</v>
      </c>
      <c r="I410" s="17">
        <v>57589398</v>
      </c>
      <c r="J410" s="17">
        <v>2</v>
      </c>
      <c r="K410" s="17">
        <f t="shared" si="26"/>
        <v>200</v>
      </c>
      <c r="L410" s="17">
        <f t="shared" si="24"/>
        <v>100</v>
      </c>
      <c r="M410" s="17">
        <f t="shared" si="25"/>
        <v>100</v>
      </c>
    </row>
    <row r="411" s="2" customFormat="1" ht="30" customHeight="1" spans="1:13">
      <c r="A411" s="26"/>
      <c r="B411" s="17">
        <v>402</v>
      </c>
      <c r="C411" s="18" t="s">
        <v>1589</v>
      </c>
      <c r="D411" s="18" t="s">
        <v>1590</v>
      </c>
      <c r="E411" s="17" t="s">
        <v>1591</v>
      </c>
      <c r="F411" s="17" t="s">
        <v>1592</v>
      </c>
      <c r="G411" s="18" t="s">
        <v>25</v>
      </c>
      <c r="H411" s="17" t="s">
        <v>1593</v>
      </c>
      <c r="I411" s="17">
        <v>15021804995</v>
      </c>
      <c r="J411" s="17">
        <v>3</v>
      </c>
      <c r="K411" s="17">
        <f t="shared" si="26"/>
        <v>300</v>
      </c>
      <c r="L411" s="17">
        <f t="shared" si="24"/>
        <v>150</v>
      </c>
      <c r="M411" s="17">
        <f t="shared" si="25"/>
        <v>150</v>
      </c>
    </row>
    <row r="412" s="2" customFormat="1" ht="30" customHeight="1" spans="1:13">
      <c r="A412" s="26"/>
      <c r="B412" s="17">
        <v>403</v>
      </c>
      <c r="C412" s="18" t="s">
        <v>1589</v>
      </c>
      <c r="D412" s="18" t="s">
        <v>1590</v>
      </c>
      <c r="E412" s="17" t="s">
        <v>1594</v>
      </c>
      <c r="F412" s="17" t="s">
        <v>1595</v>
      </c>
      <c r="G412" s="18" t="s">
        <v>25</v>
      </c>
      <c r="H412" s="50" t="s">
        <v>1596</v>
      </c>
      <c r="I412" s="17">
        <v>18930956932</v>
      </c>
      <c r="J412" s="17">
        <v>4</v>
      </c>
      <c r="K412" s="17">
        <f t="shared" si="26"/>
        <v>400</v>
      </c>
      <c r="L412" s="17">
        <f t="shared" si="24"/>
        <v>200</v>
      </c>
      <c r="M412" s="17">
        <f t="shared" si="25"/>
        <v>200</v>
      </c>
    </row>
    <row r="413" s="2" customFormat="1" ht="30" customHeight="1" spans="1:13">
      <c r="A413" s="26"/>
      <c r="B413" s="17">
        <v>404</v>
      </c>
      <c r="C413" s="18" t="s">
        <v>1589</v>
      </c>
      <c r="D413" s="18" t="s">
        <v>1597</v>
      </c>
      <c r="E413" s="17" t="s">
        <v>1598</v>
      </c>
      <c r="F413" s="17" t="s">
        <v>1599</v>
      </c>
      <c r="G413" s="18" t="s">
        <v>25</v>
      </c>
      <c r="H413" s="50" t="s">
        <v>1600</v>
      </c>
      <c r="I413" s="17">
        <v>15821175256</v>
      </c>
      <c r="J413" s="17">
        <v>10</v>
      </c>
      <c r="K413" s="17">
        <f t="shared" si="26"/>
        <v>1000</v>
      </c>
      <c r="L413" s="17">
        <f t="shared" si="24"/>
        <v>500</v>
      </c>
      <c r="M413" s="17">
        <f t="shared" si="25"/>
        <v>500</v>
      </c>
    </row>
    <row r="414" s="2" customFormat="1" ht="30" customHeight="1" spans="1:13">
      <c r="A414" s="26"/>
      <c r="B414" s="17">
        <v>405</v>
      </c>
      <c r="C414" s="18" t="s">
        <v>1589</v>
      </c>
      <c r="D414" s="18" t="s">
        <v>1597</v>
      </c>
      <c r="E414" s="17" t="s">
        <v>1601</v>
      </c>
      <c r="F414" s="17" t="s">
        <v>1602</v>
      </c>
      <c r="G414" s="18" t="s">
        <v>25</v>
      </c>
      <c r="H414" s="50" t="s">
        <v>1603</v>
      </c>
      <c r="I414" s="17">
        <v>13661683868</v>
      </c>
      <c r="J414" s="17">
        <v>6</v>
      </c>
      <c r="K414" s="17">
        <f t="shared" si="26"/>
        <v>600</v>
      </c>
      <c r="L414" s="17">
        <f t="shared" si="24"/>
        <v>300</v>
      </c>
      <c r="M414" s="17">
        <f t="shared" si="25"/>
        <v>300</v>
      </c>
    </row>
    <row r="415" s="2" customFormat="1" ht="30" customHeight="1" spans="1:13">
      <c r="A415" s="26"/>
      <c r="B415" s="17">
        <v>406</v>
      </c>
      <c r="C415" s="18" t="s">
        <v>1589</v>
      </c>
      <c r="D415" s="18" t="s">
        <v>1597</v>
      </c>
      <c r="E415" s="17" t="s">
        <v>1604</v>
      </c>
      <c r="F415" s="17" t="s">
        <v>1605</v>
      </c>
      <c r="G415" s="18" t="s">
        <v>25</v>
      </c>
      <c r="H415" s="17" t="s">
        <v>1606</v>
      </c>
      <c r="I415" s="17">
        <v>17521565817</v>
      </c>
      <c r="J415" s="17">
        <v>10</v>
      </c>
      <c r="K415" s="17">
        <f t="shared" si="26"/>
        <v>1000</v>
      </c>
      <c r="L415" s="17">
        <f t="shared" si="24"/>
        <v>500</v>
      </c>
      <c r="M415" s="17">
        <f t="shared" si="25"/>
        <v>500</v>
      </c>
    </row>
    <row r="416" s="2" customFormat="1" ht="30" customHeight="1" spans="1:13">
      <c r="A416" s="26"/>
      <c r="B416" s="17">
        <v>407</v>
      </c>
      <c r="C416" s="18" t="s">
        <v>1589</v>
      </c>
      <c r="D416" s="18" t="s">
        <v>1607</v>
      </c>
      <c r="E416" s="17" t="s">
        <v>1608</v>
      </c>
      <c r="F416" s="17" t="s">
        <v>1609</v>
      </c>
      <c r="G416" s="18" t="s">
        <v>25</v>
      </c>
      <c r="H416" s="17" t="s">
        <v>1610</v>
      </c>
      <c r="I416" s="17">
        <v>17317359235</v>
      </c>
      <c r="J416" s="17">
        <v>22</v>
      </c>
      <c r="K416" s="17">
        <f t="shared" si="26"/>
        <v>2200</v>
      </c>
      <c r="L416" s="17">
        <f t="shared" si="24"/>
        <v>1100</v>
      </c>
      <c r="M416" s="17">
        <f t="shared" si="25"/>
        <v>1100</v>
      </c>
    </row>
    <row r="417" s="2" customFormat="1" ht="30" customHeight="1" spans="1:13">
      <c r="A417" s="26"/>
      <c r="B417" s="17">
        <v>408</v>
      </c>
      <c r="C417" s="18" t="s">
        <v>1589</v>
      </c>
      <c r="D417" s="18" t="s">
        <v>1611</v>
      </c>
      <c r="E417" s="17" t="s">
        <v>1612</v>
      </c>
      <c r="F417" s="17" t="s">
        <v>1613</v>
      </c>
      <c r="G417" s="18" t="s">
        <v>25</v>
      </c>
      <c r="H417" s="17" t="s">
        <v>1614</v>
      </c>
      <c r="I417" s="17">
        <v>13764574186</v>
      </c>
      <c r="J417" s="17">
        <v>16</v>
      </c>
      <c r="K417" s="17">
        <f t="shared" si="26"/>
        <v>1600</v>
      </c>
      <c r="L417" s="17">
        <f t="shared" si="24"/>
        <v>800</v>
      </c>
      <c r="M417" s="17">
        <f t="shared" si="25"/>
        <v>800</v>
      </c>
    </row>
    <row r="418" s="2" customFormat="1" ht="30" customHeight="1" spans="1:13">
      <c r="A418" s="26"/>
      <c r="B418" s="17">
        <v>409</v>
      </c>
      <c r="C418" s="18" t="s">
        <v>1589</v>
      </c>
      <c r="D418" s="18" t="s">
        <v>1615</v>
      </c>
      <c r="E418" s="17" t="s">
        <v>1616</v>
      </c>
      <c r="F418" s="17" t="s">
        <v>1617</v>
      </c>
      <c r="G418" s="18" t="s">
        <v>25</v>
      </c>
      <c r="H418" s="17" t="s">
        <v>1618</v>
      </c>
      <c r="I418" s="17">
        <v>15618223597</v>
      </c>
      <c r="J418" s="17">
        <v>4</v>
      </c>
      <c r="K418" s="17">
        <f t="shared" si="26"/>
        <v>400</v>
      </c>
      <c r="L418" s="17">
        <f t="shared" si="24"/>
        <v>200</v>
      </c>
      <c r="M418" s="17">
        <f t="shared" si="25"/>
        <v>200</v>
      </c>
    </row>
    <row r="419" s="2" customFormat="1" ht="30" customHeight="1" spans="1:13">
      <c r="A419" s="26"/>
      <c r="B419" s="17">
        <v>410</v>
      </c>
      <c r="C419" s="18" t="s">
        <v>1589</v>
      </c>
      <c r="D419" s="18" t="s">
        <v>1615</v>
      </c>
      <c r="E419" s="17" t="s">
        <v>1619</v>
      </c>
      <c r="F419" s="17" t="s">
        <v>1620</v>
      </c>
      <c r="G419" s="18" t="s">
        <v>25</v>
      </c>
      <c r="H419" s="17" t="s">
        <v>1621</v>
      </c>
      <c r="I419" s="17">
        <v>18001645092</v>
      </c>
      <c r="J419" s="17">
        <v>2</v>
      </c>
      <c r="K419" s="17">
        <f t="shared" si="26"/>
        <v>200</v>
      </c>
      <c r="L419" s="17">
        <f t="shared" si="24"/>
        <v>100</v>
      </c>
      <c r="M419" s="17">
        <f t="shared" si="25"/>
        <v>100</v>
      </c>
    </row>
    <row r="420" s="2" customFormat="1" ht="30" customHeight="1" spans="1:13">
      <c r="A420" s="26"/>
      <c r="B420" s="17">
        <v>411</v>
      </c>
      <c r="C420" s="18" t="s">
        <v>1589</v>
      </c>
      <c r="D420" s="18" t="s">
        <v>1615</v>
      </c>
      <c r="E420" s="17" t="s">
        <v>1622</v>
      </c>
      <c r="F420" s="17" t="s">
        <v>1623</v>
      </c>
      <c r="G420" s="18" t="s">
        <v>25</v>
      </c>
      <c r="H420" s="50" t="s">
        <v>1624</v>
      </c>
      <c r="I420" s="17">
        <v>13818420802</v>
      </c>
      <c r="J420" s="17">
        <v>2</v>
      </c>
      <c r="K420" s="17">
        <f t="shared" si="26"/>
        <v>200</v>
      </c>
      <c r="L420" s="17">
        <f t="shared" si="24"/>
        <v>100</v>
      </c>
      <c r="M420" s="17">
        <f t="shared" si="25"/>
        <v>100</v>
      </c>
    </row>
    <row r="421" s="2" customFormat="1" ht="30" customHeight="1" spans="1:13">
      <c r="A421" s="26"/>
      <c r="B421" s="17">
        <v>412</v>
      </c>
      <c r="C421" s="18" t="s">
        <v>1589</v>
      </c>
      <c r="D421" s="18" t="s">
        <v>1615</v>
      </c>
      <c r="E421" s="17" t="s">
        <v>1625</v>
      </c>
      <c r="F421" s="17" t="s">
        <v>1626</v>
      </c>
      <c r="G421" s="18" t="s">
        <v>25</v>
      </c>
      <c r="H421" s="17" t="s">
        <v>1627</v>
      </c>
      <c r="I421" s="17">
        <v>13801867415</v>
      </c>
      <c r="J421" s="17">
        <v>2</v>
      </c>
      <c r="K421" s="17">
        <f t="shared" si="26"/>
        <v>200</v>
      </c>
      <c r="L421" s="17">
        <f t="shared" si="24"/>
        <v>100</v>
      </c>
      <c r="M421" s="17">
        <f t="shared" si="25"/>
        <v>100</v>
      </c>
    </row>
    <row r="422" s="2" customFormat="1" ht="30" customHeight="1" spans="1:13">
      <c r="A422" s="26"/>
      <c r="B422" s="17">
        <v>413</v>
      </c>
      <c r="C422" s="18" t="s">
        <v>1589</v>
      </c>
      <c r="D422" s="18" t="s">
        <v>1628</v>
      </c>
      <c r="E422" s="17" t="s">
        <v>1629</v>
      </c>
      <c r="F422" s="17" t="s">
        <v>1630</v>
      </c>
      <c r="G422" s="18" t="s">
        <v>25</v>
      </c>
      <c r="H422" s="17" t="s">
        <v>1631</v>
      </c>
      <c r="I422" s="17">
        <v>18964671391</v>
      </c>
      <c r="J422" s="17">
        <v>2</v>
      </c>
      <c r="K422" s="17">
        <f t="shared" si="26"/>
        <v>200</v>
      </c>
      <c r="L422" s="17">
        <f t="shared" si="24"/>
        <v>100</v>
      </c>
      <c r="M422" s="17">
        <f t="shared" si="25"/>
        <v>100</v>
      </c>
    </row>
    <row r="423" s="2" customFormat="1" ht="30" customHeight="1" spans="1:13">
      <c r="A423" s="26"/>
      <c r="B423" s="17">
        <v>414</v>
      </c>
      <c r="C423" s="18" t="s">
        <v>1589</v>
      </c>
      <c r="D423" s="18" t="s">
        <v>1628</v>
      </c>
      <c r="E423" s="17" t="s">
        <v>1632</v>
      </c>
      <c r="F423" s="17" t="s">
        <v>1633</v>
      </c>
      <c r="G423" s="18" t="s">
        <v>25</v>
      </c>
      <c r="H423" s="50" t="s">
        <v>1634</v>
      </c>
      <c r="I423" s="17">
        <v>18917085708</v>
      </c>
      <c r="J423" s="17">
        <v>2</v>
      </c>
      <c r="K423" s="17">
        <f t="shared" si="26"/>
        <v>200</v>
      </c>
      <c r="L423" s="17">
        <f t="shared" si="24"/>
        <v>100</v>
      </c>
      <c r="M423" s="17">
        <f t="shared" si="25"/>
        <v>100</v>
      </c>
    </row>
    <row r="424" s="2" customFormat="1" ht="30" customHeight="1" spans="1:13">
      <c r="A424" s="26"/>
      <c r="B424" s="17">
        <v>415</v>
      </c>
      <c r="C424" s="18" t="s">
        <v>1589</v>
      </c>
      <c r="D424" s="18" t="s">
        <v>1628</v>
      </c>
      <c r="E424" s="17" t="s">
        <v>1635</v>
      </c>
      <c r="F424" s="17" t="s">
        <v>1636</v>
      </c>
      <c r="G424" s="18" t="s">
        <v>25</v>
      </c>
      <c r="H424" s="50" t="s">
        <v>1637</v>
      </c>
      <c r="I424" s="17">
        <v>13162543972</v>
      </c>
      <c r="J424" s="17">
        <v>3</v>
      </c>
      <c r="K424" s="17">
        <f t="shared" si="26"/>
        <v>300</v>
      </c>
      <c r="L424" s="17">
        <f t="shared" si="24"/>
        <v>150</v>
      </c>
      <c r="M424" s="17">
        <f t="shared" si="25"/>
        <v>150</v>
      </c>
    </row>
    <row r="425" s="2" customFormat="1" ht="30" customHeight="1" spans="1:13">
      <c r="A425" s="26"/>
      <c r="B425" s="17">
        <v>416</v>
      </c>
      <c r="C425" s="18" t="s">
        <v>1589</v>
      </c>
      <c r="D425" s="18" t="s">
        <v>1638</v>
      </c>
      <c r="E425" s="17" t="s">
        <v>1639</v>
      </c>
      <c r="F425" s="17" t="s">
        <v>1640</v>
      </c>
      <c r="G425" s="18" t="s">
        <v>25</v>
      </c>
      <c r="H425" s="17" t="s">
        <v>1641</v>
      </c>
      <c r="I425" s="17">
        <v>18817662181</v>
      </c>
      <c r="J425" s="17">
        <v>4</v>
      </c>
      <c r="K425" s="17">
        <f t="shared" si="26"/>
        <v>400</v>
      </c>
      <c r="L425" s="17">
        <f t="shared" si="24"/>
        <v>200</v>
      </c>
      <c r="M425" s="17">
        <f t="shared" si="25"/>
        <v>200</v>
      </c>
    </row>
    <row r="426" s="2" customFormat="1" ht="30" customHeight="1" spans="1:13">
      <c r="A426" s="26"/>
      <c r="B426" s="17">
        <v>417</v>
      </c>
      <c r="C426" s="18" t="s">
        <v>1589</v>
      </c>
      <c r="D426" s="18" t="s">
        <v>1642</v>
      </c>
      <c r="E426" s="17" t="s">
        <v>1643</v>
      </c>
      <c r="F426" s="17" t="s">
        <v>1644</v>
      </c>
      <c r="G426" s="18" t="s">
        <v>25</v>
      </c>
      <c r="H426" s="17" t="s">
        <v>1645</v>
      </c>
      <c r="I426" s="17">
        <v>13524764442</v>
      </c>
      <c r="J426" s="17">
        <v>3</v>
      </c>
      <c r="K426" s="17">
        <f t="shared" si="26"/>
        <v>300</v>
      </c>
      <c r="L426" s="17">
        <f t="shared" si="24"/>
        <v>150</v>
      </c>
      <c r="M426" s="17">
        <f t="shared" si="25"/>
        <v>150</v>
      </c>
    </row>
    <row r="427" s="2" customFormat="1" ht="30" customHeight="1" spans="1:13">
      <c r="A427" s="26"/>
      <c r="B427" s="17">
        <v>418</v>
      </c>
      <c r="C427" s="18" t="s">
        <v>1589</v>
      </c>
      <c r="D427" s="18" t="s">
        <v>1646</v>
      </c>
      <c r="E427" s="17" t="s">
        <v>1647</v>
      </c>
      <c r="F427" s="17" t="s">
        <v>1648</v>
      </c>
      <c r="G427" s="18" t="s">
        <v>25</v>
      </c>
      <c r="H427" s="17" t="s">
        <v>1649</v>
      </c>
      <c r="I427" s="17">
        <v>15821885968</v>
      </c>
      <c r="J427" s="17">
        <v>2</v>
      </c>
      <c r="K427" s="17">
        <f t="shared" si="26"/>
        <v>200</v>
      </c>
      <c r="L427" s="17">
        <f t="shared" si="24"/>
        <v>100</v>
      </c>
      <c r="M427" s="17">
        <f t="shared" si="25"/>
        <v>100</v>
      </c>
    </row>
    <row r="428" s="2" customFormat="1" ht="30" customHeight="1" spans="1:13">
      <c r="A428" s="26"/>
      <c r="B428" s="17">
        <v>419</v>
      </c>
      <c r="C428" s="18" t="s">
        <v>1589</v>
      </c>
      <c r="D428" s="18" t="s">
        <v>1650</v>
      </c>
      <c r="E428" s="17" t="s">
        <v>1651</v>
      </c>
      <c r="F428" s="17" t="s">
        <v>1652</v>
      </c>
      <c r="G428" s="18" t="s">
        <v>25</v>
      </c>
      <c r="H428" s="17" t="s">
        <v>1653</v>
      </c>
      <c r="I428" s="17">
        <v>13162963213</v>
      </c>
      <c r="J428" s="17">
        <v>2</v>
      </c>
      <c r="K428" s="17">
        <f t="shared" si="26"/>
        <v>200</v>
      </c>
      <c r="L428" s="17">
        <f t="shared" si="24"/>
        <v>100</v>
      </c>
      <c r="M428" s="17">
        <f t="shared" si="25"/>
        <v>100</v>
      </c>
    </row>
    <row r="429" s="2" customFormat="1" ht="30" customHeight="1" spans="1:13">
      <c r="A429" s="26"/>
      <c r="B429" s="17">
        <v>420</v>
      </c>
      <c r="C429" s="18" t="s">
        <v>1589</v>
      </c>
      <c r="D429" s="18" t="s">
        <v>1650</v>
      </c>
      <c r="E429" s="17" t="s">
        <v>1654</v>
      </c>
      <c r="F429" s="17" t="s">
        <v>1655</v>
      </c>
      <c r="G429" s="18" t="s">
        <v>25</v>
      </c>
      <c r="H429" s="17" t="s">
        <v>1656</v>
      </c>
      <c r="I429" s="17">
        <v>15921762759</v>
      </c>
      <c r="J429" s="17">
        <v>5</v>
      </c>
      <c r="K429" s="17">
        <f t="shared" si="26"/>
        <v>500</v>
      </c>
      <c r="L429" s="17">
        <f t="shared" si="24"/>
        <v>250</v>
      </c>
      <c r="M429" s="17">
        <f t="shared" si="25"/>
        <v>250</v>
      </c>
    </row>
    <row r="430" s="2" customFormat="1" ht="30" customHeight="1" spans="1:13">
      <c r="A430" s="26"/>
      <c r="B430" s="17">
        <v>421</v>
      </c>
      <c r="C430" s="18" t="s">
        <v>1589</v>
      </c>
      <c r="D430" s="18" t="s">
        <v>1650</v>
      </c>
      <c r="E430" s="17" t="s">
        <v>1657</v>
      </c>
      <c r="F430" s="17" t="s">
        <v>1658</v>
      </c>
      <c r="G430" s="18" t="s">
        <v>25</v>
      </c>
      <c r="H430" s="50" t="s">
        <v>1659</v>
      </c>
      <c r="I430" s="17">
        <v>19921599589</v>
      </c>
      <c r="J430" s="17">
        <v>7</v>
      </c>
      <c r="K430" s="17">
        <f t="shared" si="26"/>
        <v>700</v>
      </c>
      <c r="L430" s="17">
        <f t="shared" si="24"/>
        <v>350</v>
      </c>
      <c r="M430" s="17">
        <f t="shared" si="25"/>
        <v>350</v>
      </c>
    </row>
    <row r="431" s="2" customFormat="1" ht="30" customHeight="1" spans="1:13">
      <c r="A431" s="26"/>
      <c r="B431" s="17">
        <v>422</v>
      </c>
      <c r="C431" s="18" t="s">
        <v>1589</v>
      </c>
      <c r="D431" s="18" t="s">
        <v>1650</v>
      </c>
      <c r="E431" s="17" t="s">
        <v>1660</v>
      </c>
      <c r="F431" s="17" t="s">
        <v>1661</v>
      </c>
      <c r="G431" s="18" t="s">
        <v>25</v>
      </c>
      <c r="H431" s="17" t="s">
        <v>1662</v>
      </c>
      <c r="I431" s="17">
        <v>13817699686</v>
      </c>
      <c r="J431" s="17">
        <v>5</v>
      </c>
      <c r="K431" s="17">
        <f t="shared" si="26"/>
        <v>500</v>
      </c>
      <c r="L431" s="17">
        <f t="shared" si="24"/>
        <v>250</v>
      </c>
      <c r="M431" s="17">
        <f t="shared" si="25"/>
        <v>250</v>
      </c>
    </row>
    <row r="432" s="2" customFormat="1" ht="30" customHeight="1" spans="1:13">
      <c r="A432" s="26"/>
      <c r="B432" s="17">
        <v>423</v>
      </c>
      <c r="C432" s="18" t="s">
        <v>1589</v>
      </c>
      <c r="D432" s="18" t="s">
        <v>1650</v>
      </c>
      <c r="E432" s="17" t="s">
        <v>1663</v>
      </c>
      <c r="F432" s="50" t="s">
        <v>1664</v>
      </c>
      <c r="G432" s="18" t="s">
        <v>25</v>
      </c>
      <c r="H432" s="50" t="s">
        <v>1665</v>
      </c>
      <c r="I432" s="17">
        <v>13472744490</v>
      </c>
      <c r="J432" s="17">
        <v>3</v>
      </c>
      <c r="K432" s="17">
        <f t="shared" si="26"/>
        <v>300</v>
      </c>
      <c r="L432" s="17">
        <f t="shared" si="24"/>
        <v>150</v>
      </c>
      <c r="M432" s="17">
        <f t="shared" si="25"/>
        <v>150</v>
      </c>
    </row>
    <row r="433" s="2" customFormat="1" ht="30" customHeight="1" spans="1:13">
      <c r="A433" s="26"/>
      <c r="B433" s="17">
        <v>424</v>
      </c>
      <c r="C433" s="18" t="s">
        <v>1589</v>
      </c>
      <c r="D433" s="18" t="s">
        <v>1666</v>
      </c>
      <c r="E433" s="17" t="s">
        <v>1667</v>
      </c>
      <c r="F433" s="17" t="s">
        <v>1668</v>
      </c>
      <c r="G433" s="18" t="s">
        <v>1669</v>
      </c>
      <c r="H433" s="50" t="s">
        <v>1670</v>
      </c>
      <c r="I433" s="17">
        <v>17721220708</v>
      </c>
      <c r="J433" s="17">
        <v>50</v>
      </c>
      <c r="K433" s="17">
        <f t="shared" si="26"/>
        <v>5000</v>
      </c>
      <c r="L433" s="17">
        <f t="shared" si="24"/>
        <v>2500</v>
      </c>
      <c r="M433" s="17">
        <f t="shared" si="25"/>
        <v>2500</v>
      </c>
    </row>
    <row r="434" s="2" customFormat="1" ht="30" customHeight="1" spans="1:13">
      <c r="A434" s="26"/>
      <c r="B434" s="17">
        <v>425</v>
      </c>
      <c r="C434" s="18" t="s">
        <v>1589</v>
      </c>
      <c r="D434" s="18" t="s">
        <v>1671</v>
      </c>
      <c r="E434" s="17" t="s">
        <v>1672</v>
      </c>
      <c r="F434" s="50" t="s">
        <v>1673</v>
      </c>
      <c r="G434" s="38" t="s">
        <v>1674</v>
      </c>
      <c r="H434" s="17" t="s">
        <v>1675</v>
      </c>
      <c r="I434" s="17">
        <v>17721088158</v>
      </c>
      <c r="J434" s="17">
        <v>294</v>
      </c>
      <c r="K434" s="17">
        <f t="shared" si="26"/>
        <v>29400</v>
      </c>
      <c r="L434" s="17">
        <f t="shared" si="24"/>
        <v>14700</v>
      </c>
      <c r="M434" s="17">
        <f t="shared" si="25"/>
        <v>14700</v>
      </c>
    </row>
    <row r="435" s="2" customFormat="1" ht="30" customHeight="1" spans="1:13">
      <c r="A435" s="26"/>
      <c r="B435" s="17">
        <v>426</v>
      </c>
      <c r="C435" s="18" t="s">
        <v>1676</v>
      </c>
      <c r="D435" s="18" t="s">
        <v>275</v>
      </c>
      <c r="E435" s="17" t="s">
        <v>1677</v>
      </c>
      <c r="F435" s="17" t="s">
        <v>1678</v>
      </c>
      <c r="G435" s="18" t="s">
        <v>1423</v>
      </c>
      <c r="H435" s="50" t="s">
        <v>1679</v>
      </c>
      <c r="I435" s="17">
        <v>13916448252</v>
      </c>
      <c r="J435" s="17">
        <v>8</v>
      </c>
      <c r="K435" s="17">
        <f t="shared" si="26"/>
        <v>800</v>
      </c>
      <c r="L435" s="17">
        <f t="shared" si="24"/>
        <v>400</v>
      </c>
      <c r="M435" s="17">
        <f t="shared" si="25"/>
        <v>400</v>
      </c>
    </row>
    <row r="436" s="2" customFormat="1" ht="30" customHeight="1" spans="1:13">
      <c r="A436" s="26"/>
      <c r="B436" s="17">
        <v>427</v>
      </c>
      <c r="C436" s="18" t="s">
        <v>1676</v>
      </c>
      <c r="D436" s="18" t="s">
        <v>36</v>
      </c>
      <c r="E436" s="17" t="s">
        <v>1680</v>
      </c>
      <c r="F436" s="17" t="s">
        <v>1681</v>
      </c>
      <c r="G436" s="18" t="s">
        <v>1423</v>
      </c>
      <c r="H436" s="17" t="s">
        <v>1682</v>
      </c>
      <c r="I436" s="17">
        <v>57580099</v>
      </c>
      <c r="J436" s="17">
        <v>2.3</v>
      </c>
      <c r="K436" s="17">
        <f t="shared" si="26"/>
        <v>230</v>
      </c>
      <c r="L436" s="17">
        <f t="shared" si="24"/>
        <v>115</v>
      </c>
      <c r="M436" s="17">
        <f t="shared" si="25"/>
        <v>115</v>
      </c>
    </row>
    <row r="437" s="2" customFormat="1" ht="30" customHeight="1" spans="1:13">
      <c r="A437" s="26"/>
      <c r="B437" s="17">
        <v>428</v>
      </c>
      <c r="C437" s="18" t="s">
        <v>1676</v>
      </c>
      <c r="D437" s="18" t="s">
        <v>36</v>
      </c>
      <c r="E437" s="17" t="s">
        <v>1683</v>
      </c>
      <c r="F437" s="17" t="s">
        <v>1684</v>
      </c>
      <c r="G437" s="18" t="s">
        <v>1519</v>
      </c>
      <c r="H437" s="17" t="s">
        <v>1685</v>
      </c>
      <c r="I437" s="17">
        <v>13651789779</v>
      </c>
      <c r="J437" s="17">
        <v>6.3</v>
      </c>
      <c r="K437" s="17">
        <f t="shared" si="26"/>
        <v>630</v>
      </c>
      <c r="L437" s="17">
        <f t="shared" si="24"/>
        <v>315</v>
      </c>
      <c r="M437" s="17">
        <f t="shared" si="25"/>
        <v>315</v>
      </c>
    </row>
    <row r="438" s="2" customFormat="1" ht="30" customHeight="1" spans="1:13">
      <c r="A438" s="26"/>
      <c r="B438" s="17">
        <v>429</v>
      </c>
      <c r="C438" s="18" t="s">
        <v>1676</v>
      </c>
      <c r="D438" s="18" t="s">
        <v>254</v>
      </c>
      <c r="E438" s="17" t="s">
        <v>1686</v>
      </c>
      <c r="F438" s="17" t="s">
        <v>1687</v>
      </c>
      <c r="G438" s="18" t="s">
        <v>1688</v>
      </c>
      <c r="H438" s="17" t="s">
        <v>1689</v>
      </c>
      <c r="I438" s="17">
        <v>57588505</v>
      </c>
      <c r="J438" s="17">
        <v>7</v>
      </c>
      <c r="K438" s="17">
        <f t="shared" si="26"/>
        <v>700</v>
      </c>
      <c r="L438" s="17">
        <f t="shared" si="24"/>
        <v>350</v>
      </c>
      <c r="M438" s="17">
        <f t="shared" si="25"/>
        <v>350</v>
      </c>
    </row>
    <row r="439" s="2" customFormat="1" ht="30" customHeight="1" spans="1:13">
      <c r="A439" s="26"/>
      <c r="B439" s="17">
        <v>430</v>
      </c>
      <c r="C439" s="18" t="s">
        <v>1676</v>
      </c>
      <c r="D439" s="18" t="s">
        <v>1690</v>
      </c>
      <c r="E439" s="50" t="s">
        <v>1691</v>
      </c>
      <c r="F439" s="50" t="s">
        <v>1692</v>
      </c>
      <c r="G439" s="18" t="s">
        <v>1423</v>
      </c>
      <c r="H439" s="50" t="s">
        <v>1693</v>
      </c>
      <c r="I439" s="17">
        <v>19501768166</v>
      </c>
      <c r="J439" s="17">
        <v>2.5</v>
      </c>
      <c r="K439" s="17">
        <f t="shared" si="26"/>
        <v>250</v>
      </c>
      <c r="L439" s="17">
        <f t="shared" si="24"/>
        <v>125</v>
      </c>
      <c r="M439" s="17">
        <f t="shared" si="25"/>
        <v>125</v>
      </c>
    </row>
    <row r="440" s="2" customFormat="1" ht="30" customHeight="1" spans="1:13">
      <c r="A440" s="26"/>
      <c r="B440" s="17">
        <v>431</v>
      </c>
      <c r="C440" s="18" t="s">
        <v>1676</v>
      </c>
      <c r="D440" s="18" t="s">
        <v>1690</v>
      </c>
      <c r="E440" s="17" t="s">
        <v>1694</v>
      </c>
      <c r="F440" s="50" t="s">
        <v>1695</v>
      </c>
      <c r="G440" s="18" t="s">
        <v>1688</v>
      </c>
      <c r="H440" s="17" t="s">
        <v>1696</v>
      </c>
      <c r="I440" s="17">
        <v>15221945956</v>
      </c>
      <c r="J440" s="17">
        <v>3</v>
      </c>
      <c r="K440" s="17">
        <f t="shared" si="26"/>
        <v>300</v>
      </c>
      <c r="L440" s="17">
        <f t="shared" si="24"/>
        <v>150</v>
      </c>
      <c r="M440" s="17">
        <f t="shared" si="25"/>
        <v>150</v>
      </c>
    </row>
    <row r="441" s="2" customFormat="1" ht="30" customHeight="1" spans="1:13">
      <c r="A441" s="26"/>
      <c r="B441" s="17">
        <v>432</v>
      </c>
      <c r="C441" s="18" t="s">
        <v>1676</v>
      </c>
      <c r="D441" s="18" t="s">
        <v>1697</v>
      </c>
      <c r="E441" s="17" t="s">
        <v>1698</v>
      </c>
      <c r="F441" s="17" t="s">
        <v>1699</v>
      </c>
      <c r="G441" s="18" t="s">
        <v>1423</v>
      </c>
      <c r="H441" s="50" t="s">
        <v>1700</v>
      </c>
      <c r="I441" s="17">
        <v>13764374139</v>
      </c>
      <c r="J441" s="17">
        <v>5</v>
      </c>
      <c r="K441" s="17">
        <f t="shared" si="26"/>
        <v>500</v>
      </c>
      <c r="L441" s="17">
        <f t="shared" si="24"/>
        <v>250</v>
      </c>
      <c r="M441" s="17">
        <f t="shared" si="25"/>
        <v>250</v>
      </c>
    </row>
    <row r="442" s="2" customFormat="1" ht="30" customHeight="1" spans="1:13">
      <c r="A442" s="26"/>
      <c r="B442" s="17">
        <v>433</v>
      </c>
      <c r="C442" s="18" t="s">
        <v>1676</v>
      </c>
      <c r="D442" s="18" t="s">
        <v>1697</v>
      </c>
      <c r="E442" s="17" t="s">
        <v>1701</v>
      </c>
      <c r="F442" s="17" t="s">
        <v>1702</v>
      </c>
      <c r="G442" s="18" t="s">
        <v>1423</v>
      </c>
      <c r="H442" s="50" t="s">
        <v>1703</v>
      </c>
      <c r="I442" s="17">
        <v>57580051</v>
      </c>
      <c r="J442" s="17">
        <v>2.3</v>
      </c>
      <c r="K442" s="17">
        <f t="shared" si="26"/>
        <v>230</v>
      </c>
      <c r="L442" s="17">
        <f t="shared" ref="L442:L505" si="27">J442*50</f>
        <v>115</v>
      </c>
      <c r="M442" s="17">
        <f t="shared" ref="M442:M505" si="28">J442*50</f>
        <v>115</v>
      </c>
    </row>
    <row r="443" s="2" customFormat="1" ht="30" customHeight="1" spans="1:13">
      <c r="A443" s="26"/>
      <c r="B443" s="17">
        <v>434</v>
      </c>
      <c r="C443" s="18" t="s">
        <v>1676</v>
      </c>
      <c r="D443" s="18" t="s">
        <v>1697</v>
      </c>
      <c r="E443" s="17" t="s">
        <v>1704</v>
      </c>
      <c r="F443" s="17" t="s">
        <v>1705</v>
      </c>
      <c r="G443" s="18" t="s">
        <v>1423</v>
      </c>
      <c r="H443" s="50" t="s">
        <v>1706</v>
      </c>
      <c r="I443" s="17">
        <v>13636487602</v>
      </c>
      <c r="J443" s="17">
        <v>4</v>
      </c>
      <c r="K443" s="17">
        <f t="shared" si="26"/>
        <v>400</v>
      </c>
      <c r="L443" s="17">
        <f t="shared" si="27"/>
        <v>200</v>
      </c>
      <c r="M443" s="17">
        <f t="shared" si="28"/>
        <v>200</v>
      </c>
    </row>
    <row r="444" s="2" customFormat="1" ht="30" customHeight="1" spans="1:13">
      <c r="A444" s="26"/>
      <c r="B444" s="17">
        <v>435</v>
      </c>
      <c r="C444" s="18" t="s">
        <v>1676</v>
      </c>
      <c r="D444" s="18" t="s">
        <v>1697</v>
      </c>
      <c r="E444" s="17" t="s">
        <v>1707</v>
      </c>
      <c r="F444" s="50" t="s">
        <v>1708</v>
      </c>
      <c r="G444" s="18" t="s">
        <v>1688</v>
      </c>
      <c r="H444" s="17" t="s">
        <v>1709</v>
      </c>
      <c r="I444" s="17">
        <v>15800485406</v>
      </c>
      <c r="J444" s="17">
        <v>7</v>
      </c>
      <c r="K444" s="17">
        <f t="shared" si="26"/>
        <v>700</v>
      </c>
      <c r="L444" s="17">
        <f t="shared" si="27"/>
        <v>350</v>
      </c>
      <c r="M444" s="17">
        <f t="shared" si="28"/>
        <v>350</v>
      </c>
    </row>
    <row r="445" s="2" customFormat="1" ht="30" customHeight="1" spans="1:13">
      <c r="A445" s="26"/>
      <c r="B445" s="17">
        <v>436</v>
      </c>
      <c r="C445" s="18" t="s">
        <v>1676</v>
      </c>
      <c r="D445" s="18" t="s">
        <v>1697</v>
      </c>
      <c r="E445" s="17" t="s">
        <v>1710</v>
      </c>
      <c r="F445" s="17" t="s">
        <v>1711</v>
      </c>
      <c r="G445" s="18" t="s">
        <v>1688</v>
      </c>
      <c r="H445" s="17" t="s">
        <v>1712</v>
      </c>
      <c r="I445" s="17">
        <v>18217042961</v>
      </c>
      <c r="J445" s="17">
        <v>5.5</v>
      </c>
      <c r="K445" s="17">
        <f t="shared" si="26"/>
        <v>550</v>
      </c>
      <c r="L445" s="17">
        <f t="shared" si="27"/>
        <v>275</v>
      </c>
      <c r="M445" s="17">
        <f t="shared" si="28"/>
        <v>275</v>
      </c>
    </row>
    <row r="446" s="2" customFormat="1" ht="30" customHeight="1" spans="1:13">
      <c r="A446" s="26"/>
      <c r="B446" s="17">
        <v>437</v>
      </c>
      <c r="C446" s="18" t="s">
        <v>1676</v>
      </c>
      <c r="D446" s="18" t="s">
        <v>1697</v>
      </c>
      <c r="E446" s="17" t="s">
        <v>1713</v>
      </c>
      <c r="F446" s="17" t="s">
        <v>1714</v>
      </c>
      <c r="G446" s="18" t="s">
        <v>1688</v>
      </c>
      <c r="H446" s="50" t="s">
        <v>1715</v>
      </c>
      <c r="I446" s="17">
        <v>13918009597</v>
      </c>
      <c r="J446" s="17">
        <v>7</v>
      </c>
      <c r="K446" s="17">
        <f t="shared" si="26"/>
        <v>700</v>
      </c>
      <c r="L446" s="17">
        <f t="shared" si="27"/>
        <v>350</v>
      </c>
      <c r="M446" s="17">
        <f t="shared" si="28"/>
        <v>350</v>
      </c>
    </row>
    <row r="447" s="2" customFormat="1" ht="30" customHeight="1" spans="1:13">
      <c r="A447" s="26"/>
      <c r="B447" s="17">
        <v>438</v>
      </c>
      <c r="C447" s="18" t="s">
        <v>1676</v>
      </c>
      <c r="D447" s="18" t="s">
        <v>1697</v>
      </c>
      <c r="E447" s="17" t="s">
        <v>1716</v>
      </c>
      <c r="F447" s="17" t="s">
        <v>1717</v>
      </c>
      <c r="G447" s="18" t="s">
        <v>1688</v>
      </c>
      <c r="H447" s="17" t="s">
        <v>1718</v>
      </c>
      <c r="I447" s="17">
        <v>13611612275</v>
      </c>
      <c r="J447" s="17">
        <v>5.5</v>
      </c>
      <c r="K447" s="17">
        <f t="shared" si="26"/>
        <v>550</v>
      </c>
      <c r="L447" s="17">
        <f t="shared" si="27"/>
        <v>275</v>
      </c>
      <c r="M447" s="17">
        <f t="shared" si="28"/>
        <v>275</v>
      </c>
    </row>
    <row r="448" s="2" customFormat="1" ht="30" customHeight="1" spans="1:13">
      <c r="A448" s="26"/>
      <c r="B448" s="17">
        <v>439</v>
      </c>
      <c r="C448" s="18" t="s">
        <v>1676</v>
      </c>
      <c r="D448" s="18" t="s">
        <v>1719</v>
      </c>
      <c r="E448" s="17" t="s">
        <v>1720</v>
      </c>
      <c r="F448" s="17" t="s">
        <v>1721</v>
      </c>
      <c r="G448" s="18" t="s">
        <v>1688</v>
      </c>
      <c r="H448" s="17" t="s">
        <v>1722</v>
      </c>
      <c r="I448" s="17">
        <v>13641923359</v>
      </c>
      <c r="J448" s="17">
        <v>5</v>
      </c>
      <c r="K448" s="17">
        <f t="shared" si="26"/>
        <v>500</v>
      </c>
      <c r="L448" s="17">
        <f t="shared" si="27"/>
        <v>250</v>
      </c>
      <c r="M448" s="17">
        <f t="shared" si="28"/>
        <v>250</v>
      </c>
    </row>
    <row r="449" s="2" customFormat="1" ht="30" customHeight="1" spans="1:13">
      <c r="A449" s="26"/>
      <c r="B449" s="17">
        <v>440</v>
      </c>
      <c r="C449" s="18" t="s">
        <v>1676</v>
      </c>
      <c r="D449" s="18" t="s">
        <v>1697</v>
      </c>
      <c r="E449" s="17" t="s">
        <v>1723</v>
      </c>
      <c r="F449" s="17" t="s">
        <v>1724</v>
      </c>
      <c r="G449" s="18" t="s">
        <v>1688</v>
      </c>
      <c r="H449" s="17" t="s">
        <v>1725</v>
      </c>
      <c r="I449" s="17">
        <v>13166417253</v>
      </c>
      <c r="J449" s="17">
        <v>10.5</v>
      </c>
      <c r="K449" s="17">
        <f t="shared" si="26"/>
        <v>1050</v>
      </c>
      <c r="L449" s="17">
        <f t="shared" si="27"/>
        <v>525</v>
      </c>
      <c r="M449" s="17">
        <f t="shared" si="28"/>
        <v>525</v>
      </c>
    </row>
    <row r="450" s="2" customFormat="1" ht="30" customHeight="1" spans="1:13">
      <c r="A450" s="26"/>
      <c r="B450" s="17">
        <v>441</v>
      </c>
      <c r="C450" s="18" t="s">
        <v>1676</v>
      </c>
      <c r="D450" s="18" t="s">
        <v>1697</v>
      </c>
      <c r="E450" s="17" t="s">
        <v>1726</v>
      </c>
      <c r="F450" s="17" t="s">
        <v>1727</v>
      </c>
      <c r="G450" s="18" t="s">
        <v>1688</v>
      </c>
      <c r="H450" s="50" t="s">
        <v>1728</v>
      </c>
      <c r="I450" s="17">
        <v>57588648</v>
      </c>
      <c r="J450" s="17">
        <v>11</v>
      </c>
      <c r="K450" s="17">
        <f t="shared" si="26"/>
        <v>1100</v>
      </c>
      <c r="L450" s="17">
        <f t="shared" si="27"/>
        <v>550</v>
      </c>
      <c r="M450" s="17">
        <f t="shared" si="28"/>
        <v>550</v>
      </c>
    </row>
    <row r="451" s="2" customFormat="1" ht="30" customHeight="1" spans="1:13">
      <c r="A451" s="26"/>
      <c r="B451" s="17">
        <v>442</v>
      </c>
      <c r="C451" s="18" t="s">
        <v>1676</v>
      </c>
      <c r="D451" s="18" t="s">
        <v>1697</v>
      </c>
      <c r="E451" s="17" t="s">
        <v>1729</v>
      </c>
      <c r="F451" s="17" t="s">
        <v>1730</v>
      </c>
      <c r="G451" s="18" t="s">
        <v>1688</v>
      </c>
      <c r="H451" s="17" t="s">
        <v>1731</v>
      </c>
      <c r="I451" s="17">
        <v>1552125873</v>
      </c>
      <c r="J451" s="17">
        <v>12</v>
      </c>
      <c r="K451" s="17">
        <f t="shared" si="26"/>
        <v>1200</v>
      </c>
      <c r="L451" s="17">
        <f t="shared" si="27"/>
        <v>600</v>
      </c>
      <c r="M451" s="17">
        <f t="shared" si="28"/>
        <v>600</v>
      </c>
    </row>
    <row r="452" s="2" customFormat="1" ht="30" customHeight="1" spans="1:13">
      <c r="A452" s="26"/>
      <c r="B452" s="17">
        <v>443</v>
      </c>
      <c r="C452" s="18" t="s">
        <v>1676</v>
      </c>
      <c r="D452" s="18" t="s">
        <v>151</v>
      </c>
      <c r="E452" s="17" t="s">
        <v>1732</v>
      </c>
      <c r="F452" s="17" t="s">
        <v>1733</v>
      </c>
      <c r="G452" s="18" t="s">
        <v>1519</v>
      </c>
      <c r="H452" s="17" t="s">
        <v>1734</v>
      </c>
      <c r="I452" s="17">
        <v>57588648</v>
      </c>
      <c r="J452" s="17">
        <v>546</v>
      </c>
      <c r="K452" s="17">
        <f t="shared" si="26"/>
        <v>54600</v>
      </c>
      <c r="L452" s="17">
        <f t="shared" si="27"/>
        <v>27300</v>
      </c>
      <c r="M452" s="17">
        <f t="shared" si="28"/>
        <v>27300</v>
      </c>
    </row>
    <row r="453" s="2" customFormat="1" ht="30" customHeight="1" spans="1:13">
      <c r="A453" s="26"/>
      <c r="B453" s="17">
        <v>444</v>
      </c>
      <c r="C453" s="18" t="s">
        <v>1676</v>
      </c>
      <c r="D453" s="18" t="s">
        <v>254</v>
      </c>
      <c r="E453" s="17" t="s">
        <v>1735</v>
      </c>
      <c r="F453" s="17" t="s">
        <v>1736</v>
      </c>
      <c r="G453" s="18" t="s">
        <v>25</v>
      </c>
      <c r="H453" s="17" t="s">
        <v>1737</v>
      </c>
      <c r="I453" s="17">
        <v>13917581281</v>
      </c>
      <c r="J453" s="17">
        <v>40</v>
      </c>
      <c r="K453" s="17">
        <f t="shared" ref="K453:K516" si="29">L453+M453</f>
        <v>4000</v>
      </c>
      <c r="L453" s="17">
        <f t="shared" si="27"/>
        <v>2000</v>
      </c>
      <c r="M453" s="17">
        <f t="shared" si="28"/>
        <v>2000</v>
      </c>
    </row>
    <row r="454" s="2" customFormat="1" ht="30" customHeight="1" spans="1:13">
      <c r="A454" s="26"/>
      <c r="B454" s="17">
        <v>445</v>
      </c>
      <c r="C454" s="18" t="s">
        <v>1676</v>
      </c>
      <c r="D454" s="18" t="s">
        <v>254</v>
      </c>
      <c r="E454" s="17" t="s">
        <v>1738</v>
      </c>
      <c r="F454" s="17" t="s">
        <v>1739</v>
      </c>
      <c r="G454" s="18" t="s">
        <v>25</v>
      </c>
      <c r="H454" s="17" t="s">
        <v>1740</v>
      </c>
      <c r="I454" s="17">
        <v>13501910350</v>
      </c>
      <c r="J454" s="17">
        <v>98.9</v>
      </c>
      <c r="K454" s="17">
        <f t="shared" si="29"/>
        <v>9890</v>
      </c>
      <c r="L454" s="17">
        <f t="shared" si="27"/>
        <v>4945</v>
      </c>
      <c r="M454" s="17">
        <f t="shared" si="28"/>
        <v>4945</v>
      </c>
    </row>
    <row r="455" s="2" customFormat="1" ht="30" customHeight="1" spans="1:13">
      <c r="A455" s="26"/>
      <c r="B455" s="17">
        <v>446</v>
      </c>
      <c r="C455" s="18" t="s">
        <v>1676</v>
      </c>
      <c r="D455" s="18" t="s">
        <v>130</v>
      </c>
      <c r="E455" s="17" t="s">
        <v>1741</v>
      </c>
      <c r="F455" s="17" t="s">
        <v>1742</v>
      </c>
      <c r="G455" s="18" t="s">
        <v>1743</v>
      </c>
      <c r="H455" s="50" t="s">
        <v>1744</v>
      </c>
      <c r="I455" s="17">
        <v>18969920269</v>
      </c>
      <c r="J455" s="17">
        <v>94.1</v>
      </c>
      <c r="K455" s="17">
        <f t="shared" si="29"/>
        <v>9410</v>
      </c>
      <c r="L455" s="17">
        <f t="shared" si="27"/>
        <v>4705</v>
      </c>
      <c r="M455" s="17">
        <f t="shared" si="28"/>
        <v>4705</v>
      </c>
    </row>
    <row r="456" s="2" customFormat="1" ht="30" customHeight="1" spans="1:13">
      <c r="A456" s="26"/>
      <c r="B456" s="17">
        <v>447</v>
      </c>
      <c r="C456" s="18" t="s">
        <v>1676</v>
      </c>
      <c r="D456" s="18" t="s">
        <v>1719</v>
      </c>
      <c r="E456" s="17" t="s">
        <v>1745</v>
      </c>
      <c r="F456" s="17" t="s">
        <v>1746</v>
      </c>
      <c r="G456" s="18" t="s">
        <v>25</v>
      </c>
      <c r="H456" s="17" t="s">
        <v>1747</v>
      </c>
      <c r="I456" s="17">
        <v>18017291117</v>
      </c>
      <c r="J456" s="17">
        <v>66</v>
      </c>
      <c r="K456" s="17">
        <f t="shared" si="29"/>
        <v>6600</v>
      </c>
      <c r="L456" s="17">
        <f t="shared" si="27"/>
        <v>3300</v>
      </c>
      <c r="M456" s="17">
        <f t="shared" si="28"/>
        <v>3300</v>
      </c>
    </row>
    <row r="457" s="2" customFormat="1" ht="30" customHeight="1" spans="1:13">
      <c r="A457" s="26"/>
      <c r="B457" s="17">
        <v>448</v>
      </c>
      <c r="C457" s="18" t="s">
        <v>1748</v>
      </c>
      <c r="D457" s="18" t="s">
        <v>1749</v>
      </c>
      <c r="E457" s="17" t="s">
        <v>1750</v>
      </c>
      <c r="F457" s="17" t="s">
        <v>1751</v>
      </c>
      <c r="G457" s="18" t="s">
        <v>1275</v>
      </c>
      <c r="H457" s="17" t="s">
        <v>1752</v>
      </c>
      <c r="I457" s="17">
        <v>13248082023</v>
      </c>
      <c r="J457" s="17">
        <v>5</v>
      </c>
      <c r="K457" s="17">
        <f t="shared" si="29"/>
        <v>500</v>
      </c>
      <c r="L457" s="17">
        <f t="shared" si="27"/>
        <v>250</v>
      </c>
      <c r="M457" s="17">
        <f t="shared" si="28"/>
        <v>250</v>
      </c>
    </row>
    <row r="458" s="2" customFormat="1" ht="30" customHeight="1" spans="1:13">
      <c r="A458" s="26"/>
      <c r="B458" s="17">
        <v>449</v>
      </c>
      <c r="C458" s="18" t="s">
        <v>1748</v>
      </c>
      <c r="D458" s="18" t="s">
        <v>1753</v>
      </c>
      <c r="E458" s="17" t="s">
        <v>1754</v>
      </c>
      <c r="F458" s="17" t="s">
        <v>1755</v>
      </c>
      <c r="G458" s="18" t="s">
        <v>25</v>
      </c>
      <c r="H458" s="17" t="s">
        <v>1756</v>
      </c>
      <c r="I458" s="17">
        <v>13601902670</v>
      </c>
      <c r="J458" s="17">
        <v>2.3</v>
      </c>
      <c r="K458" s="17">
        <f t="shared" si="29"/>
        <v>230</v>
      </c>
      <c r="L458" s="17">
        <f t="shared" si="27"/>
        <v>115</v>
      </c>
      <c r="M458" s="17">
        <f t="shared" si="28"/>
        <v>115</v>
      </c>
    </row>
    <row r="459" s="2" customFormat="1" ht="30" customHeight="1" spans="1:13">
      <c r="A459" s="26"/>
      <c r="B459" s="17">
        <v>450</v>
      </c>
      <c r="C459" s="18" t="s">
        <v>1748</v>
      </c>
      <c r="D459" s="18" t="s">
        <v>1757</v>
      </c>
      <c r="E459" s="17" t="s">
        <v>1758</v>
      </c>
      <c r="F459" s="17" t="s">
        <v>1759</v>
      </c>
      <c r="G459" s="18" t="s">
        <v>25</v>
      </c>
      <c r="H459" s="17" t="s">
        <v>1760</v>
      </c>
      <c r="I459" s="17">
        <v>15801953856</v>
      </c>
      <c r="J459" s="17">
        <v>2</v>
      </c>
      <c r="K459" s="17">
        <f t="shared" si="29"/>
        <v>200</v>
      </c>
      <c r="L459" s="17">
        <f t="shared" si="27"/>
        <v>100</v>
      </c>
      <c r="M459" s="17">
        <f t="shared" si="28"/>
        <v>100</v>
      </c>
    </row>
    <row r="460" s="2" customFormat="1" ht="30" customHeight="1" spans="1:13">
      <c r="A460" s="26"/>
      <c r="B460" s="17">
        <v>451</v>
      </c>
      <c r="C460" s="18" t="s">
        <v>1748</v>
      </c>
      <c r="D460" s="18" t="s">
        <v>1761</v>
      </c>
      <c r="E460" s="17" t="s">
        <v>1762</v>
      </c>
      <c r="F460" s="17" t="s">
        <v>1763</v>
      </c>
      <c r="G460" s="18" t="s">
        <v>25</v>
      </c>
      <c r="H460" s="17" t="s">
        <v>1764</v>
      </c>
      <c r="I460" s="17">
        <v>13671903219</v>
      </c>
      <c r="J460" s="17">
        <v>5</v>
      </c>
      <c r="K460" s="17">
        <f t="shared" si="29"/>
        <v>500</v>
      </c>
      <c r="L460" s="17">
        <f t="shared" si="27"/>
        <v>250</v>
      </c>
      <c r="M460" s="17">
        <f t="shared" si="28"/>
        <v>250</v>
      </c>
    </row>
    <row r="461" s="2" customFormat="1" ht="30" customHeight="1" spans="1:13">
      <c r="A461" s="26"/>
      <c r="B461" s="17">
        <v>452</v>
      </c>
      <c r="C461" s="18" t="s">
        <v>1748</v>
      </c>
      <c r="D461" s="18" t="s">
        <v>1761</v>
      </c>
      <c r="E461" s="17" t="s">
        <v>1765</v>
      </c>
      <c r="F461" s="17" t="s">
        <v>1766</v>
      </c>
      <c r="G461" s="18" t="s">
        <v>1275</v>
      </c>
      <c r="H461" s="17" t="s">
        <v>1767</v>
      </c>
      <c r="I461" s="17">
        <v>13651816913</v>
      </c>
      <c r="J461" s="17">
        <v>4</v>
      </c>
      <c r="K461" s="17">
        <f t="shared" si="29"/>
        <v>400</v>
      </c>
      <c r="L461" s="17">
        <f t="shared" si="27"/>
        <v>200</v>
      </c>
      <c r="M461" s="17">
        <f t="shared" si="28"/>
        <v>200</v>
      </c>
    </row>
    <row r="462" s="2" customFormat="1" ht="30" customHeight="1" spans="1:13">
      <c r="A462" s="26"/>
      <c r="B462" s="17">
        <v>453</v>
      </c>
      <c r="C462" s="18" t="s">
        <v>1748</v>
      </c>
      <c r="D462" s="18" t="s">
        <v>1768</v>
      </c>
      <c r="E462" s="17" t="s">
        <v>1769</v>
      </c>
      <c r="F462" s="17" t="s">
        <v>1770</v>
      </c>
      <c r="G462" s="18" t="s">
        <v>25</v>
      </c>
      <c r="H462" s="17" t="s">
        <v>1771</v>
      </c>
      <c r="I462" s="17">
        <v>13918949886</v>
      </c>
      <c r="J462" s="17">
        <v>5</v>
      </c>
      <c r="K462" s="17">
        <f t="shared" si="29"/>
        <v>500</v>
      </c>
      <c r="L462" s="17">
        <f t="shared" si="27"/>
        <v>250</v>
      </c>
      <c r="M462" s="17">
        <f t="shared" si="28"/>
        <v>250</v>
      </c>
    </row>
    <row r="463" s="2" customFormat="1" ht="30" customHeight="1" spans="1:13">
      <c r="A463" s="26"/>
      <c r="B463" s="17">
        <v>454</v>
      </c>
      <c r="C463" s="18" t="s">
        <v>1748</v>
      </c>
      <c r="D463" s="18" t="s">
        <v>1772</v>
      </c>
      <c r="E463" s="17" t="s">
        <v>1773</v>
      </c>
      <c r="F463" s="50" t="s">
        <v>1774</v>
      </c>
      <c r="G463" s="18" t="s">
        <v>1775</v>
      </c>
      <c r="H463" s="50" t="s">
        <v>1776</v>
      </c>
      <c r="I463" s="17">
        <v>17621317966</v>
      </c>
      <c r="J463" s="17">
        <v>5.5</v>
      </c>
      <c r="K463" s="17">
        <f t="shared" si="29"/>
        <v>550</v>
      </c>
      <c r="L463" s="17">
        <f t="shared" si="27"/>
        <v>275</v>
      </c>
      <c r="M463" s="17">
        <f t="shared" si="28"/>
        <v>275</v>
      </c>
    </row>
    <row r="464" s="2" customFormat="1" ht="30" customHeight="1" spans="1:13">
      <c r="A464" s="17"/>
      <c r="B464" s="17">
        <v>455</v>
      </c>
      <c r="C464" s="18" t="s">
        <v>1748</v>
      </c>
      <c r="D464" s="18" t="s">
        <v>1777</v>
      </c>
      <c r="E464" s="17" t="s">
        <v>1778</v>
      </c>
      <c r="F464" s="17" t="s">
        <v>1779</v>
      </c>
      <c r="G464" s="38" t="s">
        <v>94</v>
      </c>
      <c r="H464" s="17" t="s">
        <v>1780</v>
      </c>
      <c r="I464" s="17">
        <v>13003100975</v>
      </c>
      <c r="J464" s="17">
        <v>50</v>
      </c>
      <c r="K464" s="17">
        <f t="shared" si="29"/>
        <v>5000</v>
      </c>
      <c r="L464" s="17">
        <f t="shared" si="27"/>
        <v>2500</v>
      </c>
      <c r="M464" s="17">
        <f t="shared" si="28"/>
        <v>2500</v>
      </c>
    </row>
    <row r="465" s="3" customFormat="1" ht="30" customHeight="1" spans="1:13">
      <c r="A465" s="36"/>
      <c r="B465" s="36"/>
      <c r="C465" s="37"/>
      <c r="D465" s="37"/>
      <c r="E465" s="36"/>
      <c r="F465" s="36"/>
      <c r="G465" s="37"/>
      <c r="H465" s="36"/>
      <c r="I465" s="36" t="s">
        <v>1781</v>
      </c>
      <c r="J465" s="36">
        <f>SUM(J319:J464)</f>
        <v>2418</v>
      </c>
      <c r="K465" s="36">
        <f t="shared" si="29"/>
        <v>241800</v>
      </c>
      <c r="L465" s="36">
        <f t="shared" si="27"/>
        <v>120900</v>
      </c>
      <c r="M465" s="36">
        <f t="shared" si="28"/>
        <v>120900</v>
      </c>
    </row>
    <row r="466" s="2" customFormat="1" ht="30" customHeight="1" spans="1:13">
      <c r="A466" s="26" t="s">
        <v>1782</v>
      </c>
      <c r="B466" s="17">
        <v>456</v>
      </c>
      <c r="C466" s="18" t="s">
        <v>1783</v>
      </c>
      <c r="D466" s="18" t="s">
        <v>1784</v>
      </c>
      <c r="E466" s="17" t="s">
        <v>1785</v>
      </c>
      <c r="F466" s="17" t="s">
        <v>1786</v>
      </c>
      <c r="G466" s="18" t="s">
        <v>1787</v>
      </c>
      <c r="H466" s="17" t="s">
        <v>1788</v>
      </c>
      <c r="I466" s="17">
        <v>13601860326</v>
      </c>
      <c r="J466" s="17">
        <v>335</v>
      </c>
      <c r="K466" s="17">
        <f t="shared" si="29"/>
        <v>33500</v>
      </c>
      <c r="L466" s="17">
        <f t="shared" si="27"/>
        <v>16750</v>
      </c>
      <c r="M466" s="17">
        <f t="shared" si="28"/>
        <v>16750</v>
      </c>
    </row>
    <row r="467" s="2" customFormat="1" ht="30" customHeight="1" spans="1:13">
      <c r="A467" s="26"/>
      <c r="B467" s="17">
        <v>457</v>
      </c>
      <c r="C467" s="18" t="s">
        <v>1783</v>
      </c>
      <c r="D467" s="18" t="s">
        <v>1789</v>
      </c>
      <c r="E467" s="17" t="s">
        <v>1790</v>
      </c>
      <c r="F467" s="50" t="s">
        <v>1791</v>
      </c>
      <c r="G467" s="18" t="s">
        <v>25</v>
      </c>
      <c r="H467" s="50" t="s">
        <v>1792</v>
      </c>
      <c r="I467" s="17">
        <v>13391008020</v>
      </c>
      <c r="J467" s="17">
        <v>40</v>
      </c>
      <c r="K467" s="17">
        <f t="shared" si="29"/>
        <v>4000</v>
      </c>
      <c r="L467" s="17">
        <f t="shared" si="27"/>
        <v>2000</v>
      </c>
      <c r="M467" s="17">
        <f t="shared" si="28"/>
        <v>2000</v>
      </c>
    </row>
    <row r="468" s="2" customFormat="1" ht="30" customHeight="1" spans="1:13">
      <c r="A468" s="26"/>
      <c r="B468" s="17">
        <v>458</v>
      </c>
      <c r="C468" s="18" t="s">
        <v>1783</v>
      </c>
      <c r="D468" s="18" t="s">
        <v>1222</v>
      </c>
      <c r="E468" s="17" t="s">
        <v>1793</v>
      </c>
      <c r="F468" s="17" t="s">
        <v>1794</v>
      </c>
      <c r="G468" s="18" t="s">
        <v>1787</v>
      </c>
      <c r="H468" s="50" t="s">
        <v>1795</v>
      </c>
      <c r="I468" s="17">
        <v>18939966252</v>
      </c>
      <c r="J468" s="17">
        <v>9</v>
      </c>
      <c r="K468" s="17">
        <f t="shared" si="29"/>
        <v>900</v>
      </c>
      <c r="L468" s="17">
        <f t="shared" si="27"/>
        <v>450</v>
      </c>
      <c r="M468" s="17">
        <f t="shared" si="28"/>
        <v>450</v>
      </c>
    </row>
    <row r="469" s="2" customFormat="1" ht="30" customHeight="1" spans="1:13">
      <c r="A469" s="26"/>
      <c r="B469" s="17">
        <v>459</v>
      </c>
      <c r="C469" s="18" t="s">
        <v>1783</v>
      </c>
      <c r="D469" s="18" t="s">
        <v>1784</v>
      </c>
      <c r="E469" s="17" t="s">
        <v>1796</v>
      </c>
      <c r="F469" s="17" t="s">
        <v>1797</v>
      </c>
      <c r="G469" s="18" t="s">
        <v>1798</v>
      </c>
      <c r="H469" s="17" t="s">
        <v>1799</v>
      </c>
      <c r="I469" s="17" t="s">
        <v>1800</v>
      </c>
      <c r="J469" s="17">
        <v>165</v>
      </c>
      <c r="K469" s="17">
        <f t="shared" si="29"/>
        <v>16500</v>
      </c>
      <c r="L469" s="17">
        <f t="shared" si="27"/>
        <v>8250</v>
      </c>
      <c r="M469" s="17">
        <f t="shared" si="28"/>
        <v>8250</v>
      </c>
    </row>
    <row r="470" s="2" customFormat="1" ht="30" customHeight="1" spans="1:13">
      <c r="A470" s="26"/>
      <c r="B470" s="17">
        <v>460</v>
      </c>
      <c r="C470" s="18" t="s">
        <v>1801</v>
      </c>
      <c r="D470" s="18" t="s">
        <v>423</v>
      </c>
      <c r="E470" s="17" t="s">
        <v>1802</v>
      </c>
      <c r="F470" s="17" t="s">
        <v>1803</v>
      </c>
      <c r="G470" s="18" t="s">
        <v>25</v>
      </c>
      <c r="H470" s="50" t="s">
        <v>1804</v>
      </c>
      <c r="I470" s="17">
        <v>13817784637</v>
      </c>
      <c r="J470" s="17">
        <v>13</v>
      </c>
      <c r="K470" s="17">
        <f t="shared" si="29"/>
        <v>1300</v>
      </c>
      <c r="L470" s="17">
        <f t="shared" si="27"/>
        <v>650</v>
      </c>
      <c r="M470" s="17">
        <f t="shared" si="28"/>
        <v>650</v>
      </c>
    </row>
    <row r="471" s="2" customFormat="1" ht="30" customHeight="1" spans="1:13">
      <c r="A471" s="26"/>
      <c r="B471" s="17">
        <v>461</v>
      </c>
      <c r="C471" s="18" t="s">
        <v>1801</v>
      </c>
      <c r="D471" s="18" t="s">
        <v>36</v>
      </c>
      <c r="E471" s="17" t="s">
        <v>1805</v>
      </c>
      <c r="F471" s="50" t="s">
        <v>1806</v>
      </c>
      <c r="G471" s="18" t="s">
        <v>25</v>
      </c>
      <c r="H471" s="50" t="s">
        <v>1807</v>
      </c>
      <c r="I471" s="17">
        <v>17717069713</v>
      </c>
      <c r="J471" s="17">
        <v>3.2</v>
      </c>
      <c r="K471" s="17">
        <f t="shared" si="29"/>
        <v>320</v>
      </c>
      <c r="L471" s="17">
        <f t="shared" si="27"/>
        <v>160</v>
      </c>
      <c r="M471" s="17">
        <f t="shared" si="28"/>
        <v>160</v>
      </c>
    </row>
    <row r="472" s="2" customFormat="1" ht="30" customHeight="1" spans="1:13">
      <c r="A472" s="26"/>
      <c r="B472" s="17">
        <v>462</v>
      </c>
      <c r="C472" s="18" t="s">
        <v>1801</v>
      </c>
      <c r="D472" s="18" t="s">
        <v>240</v>
      </c>
      <c r="E472" s="17" t="s">
        <v>1808</v>
      </c>
      <c r="F472" s="50" t="s">
        <v>1809</v>
      </c>
      <c r="G472" s="18" t="s">
        <v>25</v>
      </c>
      <c r="H472" s="50" t="s">
        <v>1810</v>
      </c>
      <c r="I472" s="17">
        <v>13585665881</v>
      </c>
      <c r="J472" s="17">
        <v>10</v>
      </c>
      <c r="K472" s="17">
        <f t="shared" si="29"/>
        <v>1000</v>
      </c>
      <c r="L472" s="17">
        <f t="shared" si="27"/>
        <v>500</v>
      </c>
      <c r="M472" s="17">
        <f t="shared" si="28"/>
        <v>500</v>
      </c>
    </row>
    <row r="473" s="2" customFormat="1" ht="30" customHeight="1" spans="1:13">
      <c r="A473" s="26"/>
      <c r="B473" s="17">
        <v>463</v>
      </c>
      <c r="C473" s="18" t="s">
        <v>1801</v>
      </c>
      <c r="D473" s="18" t="s">
        <v>240</v>
      </c>
      <c r="E473" s="17" t="s">
        <v>1811</v>
      </c>
      <c r="F473" s="17" t="s">
        <v>1812</v>
      </c>
      <c r="G473" s="18" t="s">
        <v>25</v>
      </c>
      <c r="H473" s="50" t="s">
        <v>1813</v>
      </c>
      <c r="I473" s="17">
        <v>15102187349</v>
      </c>
      <c r="J473" s="17">
        <v>3</v>
      </c>
      <c r="K473" s="17">
        <f t="shared" si="29"/>
        <v>300</v>
      </c>
      <c r="L473" s="17">
        <f t="shared" si="27"/>
        <v>150</v>
      </c>
      <c r="M473" s="17">
        <f t="shared" si="28"/>
        <v>150</v>
      </c>
    </row>
    <row r="474" s="2" customFormat="1" ht="30" customHeight="1" spans="1:13">
      <c r="A474" s="26"/>
      <c r="B474" s="17">
        <v>464</v>
      </c>
      <c r="C474" s="18" t="s">
        <v>1814</v>
      </c>
      <c r="D474" s="18" t="s">
        <v>1815</v>
      </c>
      <c r="E474" s="17" t="s">
        <v>1816</v>
      </c>
      <c r="F474" s="17" t="s">
        <v>1817</v>
      </c>
      <c r="G474" s="18" t="s">
        <v>1818</v>
      </c>
      <c r="H474" s="50" t="s">
        <v>1819</v>
      </c>
      <c r="I474" s="17">
        <v>13524883479</v>
      </c>
      <c r="J474" s="17">
        <v>123</v>
      </c>
      <c r="K474" s="17">
        <f t="shared" si="29"/>
        <v>12300</v>
      </c>
      <c r="L474" s="17">
        <f t="shared" si="27"/>
        <v>6150</v>
      </c>
      <c r="M474" s="17">
        <f t="shared" si="28"/>
        <v>6150</v>
      </c>
    </row>
    <row r="475" s="2" customFormat="1" ht="30" customHeight="1" spans="1:13">
      <c r="A475" s="26"/>
      <c r="B475" s="17">
        <v>465</v>
      </c>
      <c r="C475" s="18" t="s">
        <v>1820</v>
      </c>
      <c r="D475" s="18" t="s">
        <v>1821</v>
      </c>
      <c r="E475" s="17" t="s">
        <v>1822</v>
      </c>
      <c r="F475" s="50" t="s">
        <v>1823</v>
      </c>
      <c r="G475" s="18" t="s">
        <v>1824</v>
      </c>
      <c r="H475" s="50" t="s">
        <v>1825</v>
      </c>
      <c r="I475" s="17">
        <v>13916526665</v>
      </c>
      <c r="J475" s="17">
        <v>313.17</v>
      </c>
      <c r="K475" s="17">
        <f t="shared" si="29"/>
        <v>31317</v>
      </c>
      <c r="L475" s="17">
        <f t="shared" si="27"/>
        <v>15658.5</v>
      </c>
      <c r="M475" s="17">
        <f t="shared" si="28"/>
        <v>15658.5</v>
      </c>
    </row>
    <row r="476" s="2" customFormat="1" ht="30" customHeight="1" spans="1:13">
      <c r="A476" s="26"/>
      <c r="B476" s="17">
        <v>466</v>
      </c>
      <c r="C476" s="18" t="s">
        <v>1826</v>
      </c>
      <c r="D476" s="18" t="s">
        <v>36</v>
      </c>
      <c r="E476" s="17" t="s">
        <v>1827</v>
      </c>
      <c r="F476" s="17" t="s">
        <v>1828</v>
      </c>
      <c r="G476" s="18" t="s">
        <v>1829</v>
      </c>
      <c r="H476" s="50" t="s">
        <v>1830</v>
      </c>
      <c r="I476" s="17">
        <v>13524035892</v>
      </c>
      <c r="J476" s="17">
        <v>265</v>
      </c>
      <c r="K476" s="17">
        <f t="shared" si="29"/>
        <v>26500</v>
      </c>
      <c r="L476" s="17">
        <f t="shared" si="27"/>
        <v>13250</v>
      </c>
      <c r="M476" s="17">
        <f t="shared" si="28"/>
        <v>13250</v>
      </c>
    </row>
    <row r="477" s="2" customFormat="1" ht="30" customHeight="1" spans="1:13">
      <c r="A477" s="26"/>
      <c r="B477" s="17">
        <v>467</v>
      </c>
      <c r="C477" s="18" t="s">
        <v>1826</v>
      </c>
      <c r="D477" s="18" t="s">
        <v>130</v>
      </c>
      <c r="E477" s="17" t="s">
        <v>1831</v>
      </c>
      <c r="F477" s="17" t="s">
        <v>1832</v>
      </c>
      <c r="G477" s="18" t="s">
        <v>1833</v>
      </c>
      <c r="H477" s="50" t="s">
        <v>1834</v>
      </c>
      <c r="I477" s="17">
        <v>13916158999</v>
      </c>
      <c r="J477" s="17">
        <v>33</v>
      </c>
      <c r="K477" s="17">
        <f t="shared" si="29"/>
        <v>3300</v>
      </c>
      <c r="L477" s="17">
        <f t="shared" si="27"/>
        <v>1650</v>
      </c>
      <c r="M477" s="17">
        <f t="shared" si="28"/>
        <v>1650</v>
      </c>
    </row>
    <row r="478" s="2" customFormat="1" ht="30" customHeight="1" spans="1:13">
      <c r="A478" s="26"/>
      <c r="B478" s="17">
        <v>468</v>
      </c>
      <c r="C478" s="18" t="s">
        <v>1835</v>
      </c>
      <c r="D478" s="18" t="s">
        <v>275</v>
      </c>
      <c r="E478" s="17" t="s">
        <v>1836</v>
      </c>
      <c r="F478" s="17" t="s">
        <v>1837</v>
      </c>
      <c r="G478" s="18" t="s">
        <v>1787</v>
      </c>
      <c r="H478" s="50" t="s">
        <v>1838</v>
      </c>
      <c r="I478" s="17">
        <v>18917017856</v>
      </c>
      <c r="J478" s="17">
        <v>127.2</v>
      </c>
      <c r="K478" s="17">
        <f t="shared" si="29"/>
        <v>12720</v>
      </c>
      <c r="L478" s="17">
        <f t="shared" si="27"/>
        <v>6360</v>
      </c>
      <c r="M478" s="17">
        <f t="shared" si="28"/>
        <v>6360</v>
      </c>
    </row>
    <row r="479" s="2" customFormat="1" ht="30" customHeight="1" spans="1:13">
      <c r="A479" s="26"/>
      <c r="B479" s="17">
        <v>469</v>
      </c>
      <c r="C479" s="18" t="s">
        <v>1835</v>
      </c>
      <c r="D479" s="18" t="s">
        <v>1839</v>
      </c>
      <c r="E479" s="17" t="s">
        <v>1840</v>
      </c>
      <c r="F479" s="17" t="s">
        <v>1841</v>
      </c>
      <c r="G479" s="18" t="s">
        <v>1842</v>
      </c>
      <c r="H479" s="17" t="s">
        <v>1843</v>
      </c>
      <c r="I479" s="17">
        <v>15026942227</v>
      </c>
      <c r="J479" s="17">
        <v>74</v>
      </c>
      <c r="K479" s="17">
        <f t="shared" si="29"/>
        <v>7400</v>
      </c>
      <c r="L479" s="17">
        <f t="shared" si="27"/>
        <v>3700</v>
      </c>
      <c r="M479" s="17">
        <f t="shared" si="28"/>
        <v>3700</v>
      </c>
    </row>
    <row r="480" s="2" customFormat="1" ht="30" customHeight="1" spans="1:13">
      <c r="A480" s="26"/>
      <c r="B480" s="17">
        <v>470</v>
      </c>
      <c r="C480" s="18" t="s">
        <v>1835</v>
      </c>
      <c r="D480" s="18" t="s">
        <v>1844</v>
      </c>
      <c r="E480" s="17" t="s">
        <v>1845</v>
      </c>
      <c r="F480" s="17" t="s">
        <v>1846</v>
      </c>
      <c r="G480" s="18" t="s">
        <v>1847</v>
      </c>
      <c r="H480" s="50" t="s">
        <v>1848</v>
      </c>
      <c r="I480" s="17">
        <v>13331800761</v>
      </c>
      <c r="J480" s="17">
        <v>386</v>
      </c>
      <c r="K480" s="17">
        <f t="shared" si="29"/>
        <v>38600</v>
      </c>
      <c r="L480" s="17">
        <f t="shared" si="27"/>
        <v>19300</v>
      </c>
      <c r="M480" s="17">
        <f t="shared" si="28"/>
        <v>19300</v>
      </c>
    </row>
    <row r="481" s="2" customFormat="1" ht="30" customHeight="1" spans="1:13">
      <c r="A481" s="26"/>
      <c r="B481" s="17">
        <v>471</v>
      </c>
      <c r="C481" s="18" t="s">
        <v>1849</v>
      </c>
      <c r="D481" s="18" t="s">
        <v>1850</v>
      </c>
      <c r="E481" s="17" t="s">
        <v>1851</v>
      </c>
      <c r="F481" s="17" t="s">
        <v>1852</v>
      </c>
      <c r="G481" s="18" t="s">
        <v>25</v>
      </c>
      <c r="H481" s="50" t="s">
        <v>1853</v>
      </c>
      <c r="I481" s="17">
        <v>18701716221</v>
      </c>
      <c r="J481" s="17">
        <v>16</v>
      </c>
      <c r="K481" s="17">
        <f t="shared" si="29"/>
        <v>1600</v>
      </c>
      <c r="L481" s="17">
        <f t="shared" si="27"/>
        <v>800</v>
      </c>
      <c r="M481" s="17">
        <f t="shared" si="28"/>
        <v>800</v>
      </c>
    </row>
    <row r="482" s="2" customFormat="1" ht="30" customHeight="1" spans="1:13">
      <c r="A482" s="26"/>
      <c r="B482" s="17">
        <v>472</v>
      </c>
      <c r="C482" s="18" t="s">
        <v>1849</v>
      </c>
      <c r="D482" s="18" t="s">
        <v>1854</v>
      </c>
      <c r="E482" s="17" t="s">
        <v>1855</v>
      </c>
      <c r="F482" s="50" t="s">
        <v>1856</v>
      </c>
      <c r="G482" s="18" t="s">
        <v>25</v>
      </c>
      <c r="H482" s="50" t="s">
        <v>1857</v>
      </c>
      <c r="I482" s="17">
        <v>13917700812</v>
      </c>
      <c r="J482" s="17">
        <v>12</v>
      </c>
      <c r="K482" s="17">
        <f t="shared" si="29"/>
        <v>1200</v>
      </c>
      <c r="L482" s="17">
        <f t="shared" si="27"/>
        <v>600</v>
      </c>
      <c r="M482" s="17">
        <f t="shared" si="28"/>
        <v>600</v>
      </c>
    </row>
    <row r="483" s="2" customFormat="1" ht="30" customHeight="1" spans="1:13">
      <c r="A483" s="26"/>
      <c r="B483" s="17">
        <v>473</v>
      </c>
      <c r="C483" s="18" t="s">
        <v>1849</v>
      </c>
      <c r="D483" s="18" t="s">
        <v>1854</v>
      </c>
      <c r="E483" s="17" t="s">
        <v>1858</v>
      </c>
      <c r="F483" s="50" t="s">
        <v>1859</v>
      </c>
      <c r="G483" s="18" t="s">
        <v>25</v>
      </c>
      <c r="H483" s="17" t="s">
        <v>1860</v>
      </c>
      <c r="I483" s="17">
        <v>15216755248</v>
      </c>
      <c r="J483" s="17">
        <v>12</v>
      </c>
      <c r="K483" s="17">
        <f t="shared" si="29"/>
        <v>1200</v>
      </c>
      <c r="L483" s="17">
        <f t="shared" si="27"/>
        <v>600</v>
      </c>
      <c r="M483" s="17">
        <f t="shared" si="28"/>
        <v>600</v>
      </c>
    </row>
    <row r="484" s="2" customFormat="1" ht="30" customHeight="1" spans="1:13">
      <c r="A484" s="26"/>
      <c r="B484" s="17">
        <v>474</v>
      </c>
      <c r="C484" s="18" t="s">
        <v>1849</v>
      </c>
      <c r="D484" s="18" t="s">
        <v>1861</v>
      </c>
      <c r="E484" s="17" t="s">
        <v>1862</v>
      </c>
      <c r="F484" s="50" t="s">
        <v>1863</v>
      </c>
      <c r="G484" s="18" t="s">
        <v>25</v>
      </c>
      <c r="H484" s="17" t="s">
        <v>1864</v>
      </c>
      <c r="I484" s="17">
        <v>13472638238</v>
      </c>
      <c r="J484" s="17">
        <v>22</v>
      </c>
      <c r="K484" s="17">
        <f t="shared" si="29"/>
        <v>2200</v>
      </c>
      <c r="L484" s="17">
        <f t="shared" si="27"/>
        <v>1100</v>
      </c>
      <c r="M484" s="17">
        <f t="shared" si="28"/>
        <v>1100</v>
      </c>
    </row>
    <row r="485" s="2" customFormat="1" ht="30" customHeight="1" spans="1:13">
      <c r="A485" s="26"/>
      <c r="B485" s="17">
        <v>475</v>
      </c>
      <c r="C485" s="18" t="s">
        <v>1849</v>
      </c>
      <c r="D485" s="18" t="s">
        <v>1861</v>
      </c>
      <c r="E485" s="17" t="s">
        <v>1865</v>
      </c>
      <c r="F485" s="50" t="s">
        <v>1866</v>
      </c>
      <c r="G485" s="18" t="s">
        <v>25</v>
      </c>
      <c r="H485" s="17" t="s">
        <v>1867</v>
      </c>
      <c r="I485" s="17">
        <v>13564159188</v>
      </c>
      <c r="J485" s="17">
        <v>8.3</v>
      </c>
      <c r="K485" s="17">
        <f t="shared" si="29"/>
        <v>830</v>
      </c>
      <c r="L485" s="17">
        <f t="shared" si="27"/>
        <v>415</v>
      </c>
      <c r="M485" s="17">
        <f t="shared" si="28"/>
        <v>415</v>
      </c>
    </row>
    <row r="486" s="2" customFormat="1" ht="30" customHeight="1" spans="1:13">
      <c r="A486" s="26"/>
      <c r="B486" s="17">
        <v>476</v>
      </c>
      <c r="C486" s="18" t="s">
        <v>1849</v>
      </c>
      <c r="D486" s="18" t="s">
        <v>1868</v>
      </c>
      <c r="E486" s="17" t="s">
        <v>1869</v>
      </c>
      <c r="F486" s="50" t="s">
        <v>1870</v>
      </c>
      <c r="G486" s="18" t="s">
        <v>25</v>
      </c>
      <c r="H486" s="50" t="s">
        <v>1871</v>
      </c>
      <c r="I486" s="17">
        <v>17321033528</v>
      </c>
      <c r="J486" s="17">
        <v>16</v>
      </c>
      <c r="K486" s="17">
        <f t="shared" si="29"/>
        <v>1600</v>
      </c>
      <c r="L486" s="17">
        <f t="shared" si="27"/>
        <v>800</v>
      </c>
      <c r="M486" s="17">
        <f t="shared" si="28"/>
        <v>800</v>
      </c>
    </row>
    <row r="487" s="2" customFormat="1" ht="30" customHeight="1" spans="1:13">
      <c r="A487" s="26"/>
      <c r="B487" s="17">
        <v>477</v>
      </c>
      <c r="C487" s="18" t="s">
        <v>1849</v>
      </c>
      <c r="D487" s="18" t="s">
        <v>1872</v>
      </c>
      <c r="E487" s="17" t="s">
        <v>1873</v>
      </c>
      <c r="F487" s="50" t="s">
        <v>1874</v>
      </c>
      <c r="G487" s="18" t="s">
        <v>25</v>
      </c>
      <c r="H487" s="50" t="s">
        <v>1875</v>
      </c>
      <c r="I487" s="17">
        <v>13166133510</v>
      </c>
      <c r="J487" s="17">
        <v>13</v>
      </c>
      <c r="K487" s="17">
        <f t="shared" si="29"/>
        <v>1300</v>
      </c>
      <c r="L487" s="17">
        <f t="shared" si="27"/>
        <v>650</v>
      </c>
      <c r="M487" s="17">
        <f t="shared" si="28"/>
        <v>650</v>
      </c>
    </row>
    <row r="488" s="2" customFormat="1" ht="30" customHeight="1" spans="1:13">
      <c r="A488" s="26"/>
      <c r="B488" s="17">
        <v>478</v>
      </c>
      <c r="C488" s="18" t="s">
        <v>1849</v>
      </c>
      <c r="D488" s="18" t="s">
        <v>1876</v>
      </c>
      <c r="E488" s="17" t="s">
        <v>1877</v>
      </c>
      <c r="F488" s="17" t="s">
        <v>1878</v>
      </c>
      <c r="G488" s="18" t="s">
        <v>25</v>
      </c>
      <c r="H488" s="17" t="s">
        <v>1879</v>
      </c>
      <c r="I488" s="17">
        <v>13774244698</v>
      </c>
      <c r="J488" s="17">
        <v>8</v>
      </c>
      <c r="K488" s="17">
        <f t="shared" si="29"/>
        <v>800</v>
      </c>
      <c r="L488" s="17">
        <f t="shared" si="27"/>
        <v>400</v>
      </c>
      <c r="M488" s="17">
        <f t="shared" si="28"/>
        <v>400</v>
      </c>
    </row>
    <row r="489" s="2" customFormat="1" ht="30" customHeight="1" spans="1:13">
      <c r="A489" s="26"/>
      <c r="B489" s="17">
        <v>479</v>
      </c>
      <c r="C489" s="18" t="s">
        <v>1849</v>
      </c>
      <c r="D489" s="18" t="s">
        <v>1861</v>
      </c>
      <c r="E489" s="17" t="s">
        <v>1880</v>
      </c>
      <c r="F489" s="50" t="s">
        <v>1881</v>
      </c>
      <c r="G489" s="18" t="s">
        <v>25</v>
      </c>
      <c r="H489" s="17" t="s">
        <v>1882</v>
      </c>
      <c r="I489" s="17">
        <v>13918324613</v>
      </c>
      <c r="J489" s="17">
        <v>2</v>
      </c>
      <c r="K489" s="17">
        <f t="shared" si="29"/>
        <v>200</v>
      </c>
      <c r="L489" s="17">
        <f t="shared" si="27"/>
        <v>100</v>
      </c>
      <c r="M489" s="17">
        <f t="shared" si="28"/>
        <v>100</v>
      </c>
    </row>
    <row r="490" s="2" customFormat="1" ht="30" customHeight="1" spans="1:13">
      <c r="A490" s="26"/>
      <c r="B490" s="17">
        <v>480</v>
      </c>
      <c r="C490" s="18" t="s">
        <v>1849</v>
      </c>
      <c r="D490" s="18" t="s">
        <v>1861</v>
      </c>
      <c r="E490" s="17" t="s">
        <v>1883</v>
      </c>
      <c r="F490" s="50" t="s">
        <v>1884</v>
      </c>
      <c r="G490" s="18" t="s">
        <v>25</v>
      </c>
      <c r="H490" s="17" t="s">
        <v>1885</v>
      </c>
      <c r="I490" s="17">
        <v>13671615610</v>
      </c>
      <c r="J490" s="17">
        <v>3</v>
      </c>
      <c r="K490" s="17">
        <f t="shared" si="29"/>
        <v>300</v>
      </c>
      <c r="L490" s="17">
        <f t="shared" si="27"/>
        <v>150</v>
      </c>
      <c r="M490" s="17">
        <f t="shared" si="28"/>
        <v>150</v>
      </c>
    </row>
    <row r="491" s="2" customFormat="1" ht="30" customHeight="1" spans="1:13">
      <c r="A491" s="26"/>
      <c r="B491" s="17">
        <v>481</v>
      </c>
      <c r="C491" s="18" t="s">
        <v>1849</v>
      </c>
      <c r="D491" s="18" t="s">
        <v>1861</v>
      </c>
      <c r="E491" s="17" t="s">
        <v>1886</v>
      </c>
      <c r="F491" s="50" t="s">
        <v>1887</v>
      </c>
      <c r="G491" s="18" t="s">
        <v>25</v>
      </c>
      <c r="H491" s="17" t="s">
        <v>1888</v>
      </c>
      <c r="I491" s="17">
        <v>13585629286</v>
      </c>
      <c r="J491" s="17">
        <v>2</v>
      </c>
      <c r="K491" s="17">
        <f t="shared" si="29"/>
        <v>200</v>
      </c>
      <c r="L491" s="17">
        <f t="shared" si="27"/>
        <v>100</v>
      </c>
      <c r="M491" s="17">
        <f t="shared" si="28"/>
        <v>100</v>
      </c>
    </row>
    <row r="492" s="2" customFormat="1" ht="30" customHeight="1" spans="1:13">
      <c r="A492" s="26"/>
      <c r="B492" s="17">
        <v>482</v>
      </c>
      <c r="C492" s="18" t="s">
        <v>1849</v>
      </c>
      <c r="D492" s="18" t="s">
        <v>1889</v>
      </c>
      <c r="E492" s="17" t="s">
        <v>1890</v>
      </c>
      <c r="F492" s="17" t="s">
        <v>1891</v>
      </c>
      <c r="G492" s="18" t="s">
        <v>1847</v>
      </c>
      <c r="H492" s="50" t="s">
        <v>1892</v>
      </c>
      <c r="I492" s="17">
        <v>13472758316</v>
      </c>
      <c r="J492" s="17">
        <v>270</v>
      </c>
      <c r="K492" s="17">
        <f t="shared" si="29"/>
        <v>27000</v>
      </c>
      <c r="L492" s="17">
        <f t="shared" si="27"/>
        <v>13500</v>
      </c>
      <c r="M492" s="17">
        <f t="shared" si="28"/>
        <v>13500</v>
      </c>
    </row>
    <row r="493" s="2" customFormat="1" ht="30" customHeight="1" spans="1:13">
      <c r="A493" s="26"/>
      <c r="B493" s="17">
        <v>483</v>
      </c>
      <c r="C493" s="18" t="s">
        <v>1849</v>
      </c>
      <c r="D493" s="18" t="s">
        <v>1861</v>
      </c>
      <c r="E493" s="17" t="s">
        <v>1893</v>
      </c>
      <c r="F493" s="50" t="s">
        <v>1894</v>
      </c>
      <c r="G493" s="18" t="s">
        <v>25</v>
      </c>
      <c r="H493" s="50" t="s">
        <v>1895</v>
      </c>
      <c r="I493" s="17">
        <v>13501938942</v>
      </c>
      <c r="J493" s="17">
        <v>63</v>
      </c>
      <c r="K493" s="17">
        <f t="shared" si="29"/>
        <v>6300</v>
      </c>
      <c r="L493" s="17">
        <f t="shared" si="27"/>
        <v>3150</v>
      </c>
      <c r="M493" s="17">
        <f t="shared" si="28"/>
        <v>3150</v>
      </c>
    </row>
    <row r="494" s="2" customFormat="1" ht="30" customHeight="1" spans="1:13">
      <c r="A494" s="26"/>
      <c r="B494" s="17">
        <v>484</v>
      </c>
      <c r="C494" s="18" t="s">
        <v>1896</v>
      </c>
      <c r="D494" s="18" t="s">
        <v>130</v>
      </c>
      <c r="E494" s="17" t="s">
        <v>1897</v>
      </c>
      <c r="F494" s="17" t="s">
        <v>1898</v>
      </c>
      <c r="G494" s="18" t="s">
        <v>1899</v>
      </c>
      <c r="H494" s="50" t="s">
        <v>1900</v>
      </c>
      <c r="I494" s="17">
        <v>15900855880</v>
      </c>
      <c r="J494" s="17">
        <v>50</v>
      </c>
      <c r="K494" s="17">
        <f t="shared" si="29"/>
        <v>5000</v>
      </c>
      <c r="L494" s="17">
        <f t="shared" si="27"/>
        <v>2500</v>
      </c>
      <c r="M494" s="17">
        <f t="shared" si="28"/>
        <v>2500</v>
      </c>
    </row>
    <row r="495" s="2" customFormat="1" ht="30" customHeight="1" spans="1:13">
      <c r="A495" s="26"/>
      <c r="B495" s="17">
        <v>485</v>
      </c>
      <c r="C495" s="18" t="s">
        <v>1896</v>
      </c>
      <c r="D495" s="18" t="s">
        <v>496</v>
      </c>
      <c r="E495" s="17" t="s">
        <v>1901</v>
      </c>
      <c r="F495" s="50" t="s">
        <v>1902</v>
      </c>
      <c r="G495" s="18" t="s">
        <v>25</v>
      </c>
      <c r="H495" s="17" t="s">
        <v>1903</v>
      </c>
      <c r="I495" s="17">
        <v>13651989719</v>
      </c>
      <c r="J495" s="17">
        <v>42</v>
      </c>
      <c r="K495" s="17">
        <f t="shared" si="29"/>
        <v>4200</v>
      </c>
      <c r="L495" s="17">
        <f t="shared" si="27"/>
        <v>2100</v>
      </c>
      <c r="M495" s="17">
        <f t="shared" si="28"/>
        <v>2100</v>
      </c>
    </row>
    <row r="496" s="2" customFormat="1" ht="30" customHeight="1" spans="1:13">
      <c r="A496" s="26"/>
      <c r="B496" s="17">
        <v>486</v>
      </c>
      <c r="C496" s="18" t="s">
        <v>1896</v>
      </c>
      <c r="D496" s="18" t="s">
        <v>48</v>
      </c>
      <c r="E496" s="17" t="s">
        <v>1904</v>
      </c>
      <c r="F496" s="17" t="s">
        <v>1905</v>
      </c>
      <c r="G496" s="18" t="s">
        <v>237</v>
      </c>
      <c r="H496" s="50" t="s">
        <v>1906</v>
      </c>
      <c r="I496" s="17">
        <v>13801786277</v>
      </c>
      <c r="J496" s="17">
        <v>2</v>
      </c>
      <c r="K496" s="17">
        <f t="shared" si="29"/>
        <v>200</v>
      </c>
      <c r="L496" s="17">
        <f t="shared" si="27"/>
        <v>100</v>
      </c>
      <c r="M496" s="17">
        <f t="shared" si="28"/>
        <v>100</v>
      </c>
    </row>
    <row r="497" s="2" customFormat="1" ht="30" customHeight="1" spans="1:13">
      <c r="A497" s="26"/>
      <c r="B497" s="17">
        <v>487</v>
      </c>
      <c r="C497" s="18" t="s">
        <v>1907</v>
      </c>
      <c r="D497" s="18" t="s">
        <v>1908</v>
      </c>
      <c r="E497" s="17" t="s">
        <v>1909</v>
      </c>
      <c r="F497" s="17" t="s">
        <v>1910</v>
      </c>
      <c r="G497" s="18" t="s">
        <v>25</v>
      </c>
      <c r="H497" s="17" t="s">
        <v>1911</v>
      </c>
      <c r="I497" s="17">
        <v>13512174289</v>
      </c>
      <c r="J497" s="17">
        <v>89</v>
      </c>
      <c r="K497" s="17">
        <f t="shared" si="29"/>
        <v>8900</v>
      </c>
      <c r="L497" s="17">
        <f t="shared" si="27"/>
        <v>4450</v>
      </c>
      <c r="M497" s="17">
        <f t="shared" si="28"/>
        <v>4450</v>
      </c>
    </row>
    <row r="498" s="2" customFormat="1" ht="30" customHeight="1" spans="1:13">
      <c r="A498" s="26"/>
      <c r="B498" s="17">
        <v>488</v>
      </c>
      <c r="C498" s="18" t="s">
        <v>1907</v>
      </c>
      <c r="D498" s="18" t="s">
        <v>1912</v>
      </c>
      <c r="E498" s="17" t="s">
        <v>1913</v>
      </c>
      <c r="F498" s="17" t="s">
        <v>1914</v>
      </c>
      <c r="G498" s="18" t="s">
        <v>25</v>
      </c>
      <c r="H498" s="50" t="s">
        <v>1915</v>
      </c>
      <c r="I498" s="17">
        <v>18221749387</v>
      </c>
      <c r="J498" s="17">
        <v>6</v>
      </c>
      <c r="K498" s="17">
        <f t="shared" si="29"/>
        <v>600</v>
      </c>
      <c r="L498" s="17">
        <f t="shared" si="27"/>
        <v>300</v>
      </c>
      <c r="M498" s="17">
        <f t="shared" si="28"/>
        <v>300</v>
      </c>
    </row>
    <row r="499" s="2" customFormat="1" ht="30" customHeight="1" spans="1:13">
      <c r="A499" s="26"/>
      <c r="B499" s="17">
        <v>489</v>
      </c>
      <c r="C499" s="18" t="s">
        <v>1916</v>
      </c>
      <c r="D499" s="18" t="s">
        <v>1917</v>
      </c>
      <c r="E499" s="17" t="s">
        <v>1918</v>
      </c>
      <c r="F499" s="17" t="s">
        <v>1919</v>
      </c>
      <c r="G499" s="18" t="s">
        <v>25</v>
      </c>
      <c r="H499" s="17" t="s">
        <v>1920</v>
      </c>
      <c r="I499" s="17">
        <v>13564361497</v>
      </c>
      <c r="J499" s="17">
        <v>3.27</v>
      </c>
      <c r="K499" s="17">
        <f t="shared" si="29"/>
        <v>327</v>
      </c>
      <c r="L499" s="17">
        <f t="shared" si="27"/>
        <v>163.5</v>
      </c>
      <c r="M499" s="17">
        <f t="shared" si="28"/>
        <v>163.5</v>
      </c>
    </row>
    <row r="500" s="2" customFormat="1" ht="30" customHeight="1" spans="1:13">
      <c r="A500" s="26"/>
      <c r="B500" s="17">
        <v>490</v>
      </c>
      <c r="C500" s="18" t="s">
        <v>1916</v>
      </c>
      <c r="D500" s="18" t="s">
        <v>1917</v>
      </c>
      <c r="E500" s="17" t="s">
        <v>1921</v>
      </c>
      <c r="F500" s="17" t="s">
        <v>1922</v>
      </c>
      <c r="G500" s="18" t="s">
        <v>25</v>
      </c>
      <c r="H500" s="17" t="s">
        <v>1923</v>
      </c>
      <c r="I500" s="17">
        <v>13402045100</v>
      </c>
      <c r="J500" s="17">
        <v>3.82</v>
      </c>
      <c r="K500" s="17">
        <f t="shared" si="29"/>
        <v>382</v>
      </c>
      <c r="L500" s="17">
        <f t="shared" si="27"/>
        <v>191</v>
      </c>
      <c r="M500" s="17">
        <f t="shared" si="28"/>
        <v>191</v>
      </c>
    </row>
    <row r="501" s="2" customFormat="1" ht="30" customHeight="1" spans="1:13">
      <c r="A501" s="26"/>
      <c r="B501" s="17">
        <v>491</v>
      </c>
      <c r="C501" s="18" t="s">
        <v>1916</v>
      </c>
      <c r="D501" s="18" t="s">
        <v>1924</v>
      </c>
      <c r="E501" s="17" t="s">
        <v>1925</v>
      </c>
      <c r="F501" s="17" t="s">
        <v>1926</v>
      </c>
      <c r="G501" s="18" t="s">
        <v>25</v>
      </c>
      <c r="H501" s="50" t="s">
        <v>1927</v>
      </c>
      <c r="I501" s="17">
        <v>13816013943</v>
      </c>
      <c r="J501" s="17">
        <v>8</v>
      </c>
      <c r="K501" s="17">
        <f t="shared" si="29"/>
        <v>800</v>
      </c>
      <c r="L501" s="17">
        <f t="shared" si="27"/>
        <v>400</v>
      </c>
      <c r="M501" s="17">
        <f t="shared" si="28"/>
        <v>400</v>
      </c>
    </row>
    <row r="502" s="2" customFormat="1" ht="30" customHeight="1" spans="1:13">
      <c r="A502" s="26"/>
      <c r="B502" s="17">
        <v>492</v>
      </c>
      <c r="C502" s="18" t="s">
        <v>1916</v>
      </c>
      <c r="D502" s="18" t="s">
        <v>1928</v>
      </c>
      <c r="E502" s="17" t="s">
        <v>1929</v>
      </c>
      <c r="F502" s="17" t="s">
        <v>1930</v>
      </c>
      <c r="G502" s="18" t="s">
        <v>1931</v>
      </c>
      <c r="H502" s="50" t="s">
        <v>1932</v>
      </c>
      <c r="I502" s="17">
        <v>13120531678</v>
      </c>
      <c r="J502" s="17">
        <v>184.1</v>
      </c>
      <c r="K502" s="17">
        <f t="shared" si="29"/>
        <v>18410</v>
      </c>
      <c r="L502" s="17">
        <f t="shared" si="27"/>
        <v>9205</v>
      </c>
      <c r="M502" s="17">
        <f t="shared" si="28"/>
        <v>9205</v>
      </c>
    </row>
    <row r="503" s="2" customFormat="1" ht="30" customHeight="1" spans="1:13">
      <c r="A503" s="26"/>
      <c r="B503" s="17">
        <v>493</v>
      </c>
      <c r="C503" s="18" t="s">
        <v>1933</v>
      </c>
      <c r="D503" s="18" t="s">
        <v>1934</v>
      </c>
      <c r="E503" s="17" t="s">
        <v>1935</v>
      </c>
      <c r="F503" s="50" t="s">
        <v>1936</v>
      </c>
      <c r="G503" s="18" t="s">
        <v>1937</v>
      </c>
      <c r="H503" s="50" t="s">
        <v>1938</v>
      </c>
      <c r="I503" s="17">
        <v>13311605075</v>
      </c>
      <c r="J503" s="17">
        <v>550</v>
      </c>
      <c r="K503" s="17">
        <f t="shared" si="29"/>
        <v>55000</v>
      </c>
      <c r="L503" s="17">
        <f t="shared" si="27"/>
        <v>27500</v>
      </c>
      <c r="M503" s="17">
        <f t="shared" si="28"/>
        <v>27500</v>
      </c>
    </row>
    <row r="504" s="2" customFormat="1" ht="30" customHeight="1" spans="1:13">
      <c r="A504" s="26"/>
      <c r="B504" s="17">
        <v>494</v>
      </c>
      <c r="C504" s="18" t="s">
        <v>1939</v>
      </c>
      <c r="D504" s="18" t="s">
        <v>1940</v>
      </c>
      <c r="E504" s="17" t="s">
        <v>1941</v>
      </c>
      <c r="F504" s="17" t="s">
        <v>1942</v>
      </c>
      <c r="G504" s="18" t="s">
        <v>1847</v>
      </c>
      <c r="H504" s="50" t="s">
        <v>1943</v>
      </c>
      <c r="I504" s="17">
        <v>13601860326</v>
      </c>
      <c r="J504" s="17">
        <v>480.5</v>
      </c>
      <c r="K504" s="17">
        <f t="shared" si="29"/>
        <v>48050</v>
      </c>
      <c r="L504" s="17">
        <f t="shared" si="27"/>
        <v>24025</v>
      </c>
      <c r="M504" s="17">
        <f t="shared" si="28"/>
        <v>24025</v>
      </c>
    </row>
    <row r="505" s="2" customFormat="1" ht="30" customHeight="1" spans="1:13">
      <c r="A505" s="26"/>
      <c r="B505" s="17">
        <v>495</v>
      </c>
      <c r="C505" s="18" t="s">
        <v>1916</v>
      </c>
      <c r="D505" s="18" t="s">
        <v>1944</v>
      </c>
      <c r="E505" s="17" t="s">
        <v>1945</v>
      </c>
      <c r="F505" s="50" t="s">
        <v>1946</v>
      </c>
      <c r="G505" s="18" t="s">
        <v>1947</v>
      </c>
      <c r="H505" s="50" t="s">
        <v>1948</v>
      </c>
      <c r="I505" s="17">
        <v>13761186330</v>
      </c>
      <c r="J505" s="17">
        <v>100.8</v>
      </c>
      <c r="K505" s="17">
        <f t="shared" si="29"/>
        <v>10080</v>
      </c>
      <c r="L505" s="17">
        <f t="shared" si="27"/>
        <v>5040</v>
      </c>
      <c r="M505" s="17">
        <f t="shared" si="28"/>
        <v>5040</v>
      </c>
    </row>
    <row r="506" s="2" customFormat="1" ht="30" customHeight="1" spans="1:13">
      <c r="A506" s="26"/>
      <c r="B506" s="17">
        <v>496</v>
      </c>
      <c r="C506" s="18" t="s">
        <v>1916</v>
      </c>
      <c r="D506" s="18" t="s">
        <v>1949</v>
      </c>
      <c r="E506" s="17" t="s">
        <v>1950</v>
      </c>
      <c r="F506" s="17" t="s">
        <v>1951</v>
      </c>
      <c r="G506" s="18" t="s">
        <v>1952</v>
      </c>
      <c r="H506" s="50" t="s">
        <v>1953</v>
      </c>
      <c r="I506" s="17">
        <v>15221774394</v>
      </c>
      <c r="J506" s="17">
        <v>42</v>
      </c>
      <c r="K506" s="17">
        <f t="shared" si="29"/>
        <v>4200</v>
      </c>
      <c r="L506" s="17">
        <f t="shared" ref="L506:L569" si="30">J506*50</f>
        <v>2100</v>
      </c>
      <c r="M506" s="17">
        <f t="shared" ref="M506:M569" si="31">J506*50</f>
        <v>2100</v>
      </c>
    </row>
    <row r="507" s="2" customFormat="1" ht="30" customHeight="1" spans="1:13">
      <c r="A507" s="26"/>
      <c r="B507" s="17">
        <v>497</v>
      </c>
      <c r="C507" s="18" t="s">
        <v>1954</v>
      </c>
      <c r="D507" s="18" t="s">
        <v>1955</v>
      </c>
      <c r="E507" s="17" t="s">
        <v>1956</v>
      </c>
      <c r="F507" s="17" t="s">
        <v>1957</v>
      </c>
      <c r="G507" s="18" t="s">
        <v>25</v>
      </c>
      <c r="H507" s="17" t="s">
        <v>1958</v>
      </c>
      <c r="I507" s="17">
        <v>18321373208</v>
      </c>
      <c r="J507" s="17">
        <v>40</v>
      </c>
      <c r="K507" s="17">
        <f t="shared" si="29"/>
        <v>4000</v>
      </c>
      <c r="L507" s="17">
        <f t="shared" si="30"/>
        <v>2000</v>
      </c>
      <c r="M507" s="17">
        <f t="shared" si="31"/>
        <v>2000</v>
      </c>
    </row>
    <row r="508" s="2" customFormat="1" ht="30" customHeight="1" spans="1:13">
      <c r="A508" s="26"/>
      <c r="B508" s="17">
        <v>498</v>
      </c>
      <c r="C508" s="18" t="s">
        <v>1954</v>
      </c>
      <c r="D508" s="18" t="s">
        <v>1959</v>
      </c>
      <c r="E508" s="17" t="s">
        <v>1960</v>
      </c>
      <c r="F508" s="17" t="s">
        <v>1961</v>
      </c>
      <c r="G508" s="18" t="s">
        <v>25</v>
      </c>
      <c r="H508" s="17" t="s">
        <v>1962</v>
      </c>
      <c r="I508" s="17">
        <v>13585579816</v>
      </c>
      <c r="J508" s="17">
        <v>6</v>
      </c>
      <c r="K508" s="17">
        <f t="shared" si="29"/>
        <v>600</v>
      </c>
      <c r="L508" s="17">
        <f t="shared" si="30"/>
        <v>300</v>
      </c>
      <c r="M508" s="17">
        <f t="shared" si="31"/>
        <v>300</v>
      </c>
    </row>
    <row r="509" s="2" customFormat="1" ht="30" customHeight="1" spans="1:13">
      <c r="A509" s="26"/>
      <c r="B509" s="17">
        <v>499</v>
      </c>
      <c r="C509" s="18" t="s">
        <v>1954</v>
      </c>
      <c r="D509" s="18" t="s">
        <v>1963</v>
      </c>
      <c r="E509" s="17" t="s">
        <v>1964</v>
      </c>
      <c r="F509" s="17" t="s">
        <v>1965</v>
      </c>
      <c r="G509" s="18" t="s">
        <v>25</v>
      </c>
      <c r="H509" s="17" t="s">
        <v>1966</v>
      </c>
      <c r="I509" s="17">
        <v>13585602189</v>
      </c>
      <c r="J509" s="17">
        <v>5</v>
      </c>
      <c r="K509" s="17">
        <f t="shared" si="29"/>
        <v>500</v>
      </c>
      <c r="L509" s="17">
        <f t="shared" si="30"/>
        <v>250</v>
      </c>
      <c r="M509" s="17">
        <f t="shared" si="31"/>
        <v>250</v>
      </c>
    </row>
    <row r="510" s="2" customFormat="1" ht="30" customHeight="1" spans="1:13">
      <c r="A510" s="26"/>
      <c r="B510" s="17">
        <v>500</v>
      </c>
      <c r="C510" s="18" t="s">
        <v>1954</v>
      </c>
      <c r="D510" s="18" t="s">
        <v>1967</v>
      </c>
      <c r="E510" s="17" t="s">
        <v>1968</v>
      </c>
      <c r="F510" s="17" t="s">
        <v>1969</v>
      </c>
      <c r="G510" s="18" t="s">
        <v>1970</v>
      </c>
      <c r="H510" s="50" t="s">
        <v>1971</v>
      </c>
      <c r="I510" s="17">
        <v>13636303883</v>
      </c>
      <c r="J510" s="17">
        <v>9</v>
      </c>
      <c r="K510" s="17">
        <f t="shared" si="29"/>
        <v>900</v>
      </c>
      <c r="L510" s="17">
        <f t="shared" si="30"/>
        <v>450</v>
      </c>
      <c r="M510" s="17">
        <f t="shared" si="31"/>
        <v>450</v>
      </c>
    </row>
    <row r="511" s="2" customFormat="1" ht="30" customHeight="1" spans="1:13">
      <c r="A511" s="26"/>
      <c r="B511" s="17">
        <v>501</v>
      </c>
      <c r="C511" s="18" t="s">
        <v>1954</v>
      </c>
      <c r="D511" s="18" t="s">
        <v>1972</v>
      </c>
      <c r="E511" s="17" t="s">
        <v>1973</v>
      </c>
      <c r="F511" s="50" t="s">
        <v>1974</v>
      </c>
      <c r="G511" s="18" t="s">
        <v>961</v>
      </c>
      <c r="H511" s="50" t="s">
        <v>1975</v>
      </c>
      <c r="I511" s="17">
        <v>13816868910</v>
      </c>
      <c r="J511" s="17">
        <v>8</v>
      </c>
      <c r="K511" s="17">
        <f t="shared" si="29"/>
        <v>800</v>
      </c>
      <c r="L511" s="17">
        <f t="shared" si="30"/>
        <v>400</v>
      </c>
      <c r="M511" s="17">
        <f t="shared" si="31"/>
        <v>400</v>
      </c>
    </row>
    <row r="512" s="2" customFormat="1" ht="30" customHeight="1" spans="1:13">
      <c r="A512" s="26"/>
      <c r="B512" s="17">
        <v>502</v>
      </c>
      <c r="C512" s="18" t="s">
        <v>1954</v>
      </c>
      <c r="D512" s="18" t="s">
        <v>1976</v>
      </c>
      <c r="E512" s="17" t="s">
        <v>1977</v>
      </c>
      <c r="F512" s="50" t="s">
        <v>1978</v>
      </c>
      <c r="G512" s="18" t="s">
        <v>961</v>
      </c>
      <c r="H512" s="50" t="s">
        <v>1979</v>
      </c>
      <c r="I512" s="17">
        <v>13524477082</v>
      </c>
      <c r="J512" s="17">
        <v>2</v>
      </c>
      <c r="K512" s="17">
        <f t="shared" si="29"/>
        <v>200</v>
      </c>
      <c r="L512" s="17">
        <f t="shared" si="30"/>
        <v>100</v>
      </c>
      <c r="M512" s="17">
        <f t="shared" si="31"/>
        <v>100</v>
      </c>
    </row>
    <row r="513" s="2" customFormat="1" ht="30" customHeight="1" spans="1:13">
      <c r="A513" s="26"/>
      <c r="B513" s="17">
        <v>503</v>
      </c>
      <c r="C513" s="18" t="s">
        <v>1980</v>
      </c>
      <c r="D513" s="18" t="s">
        <v>1981</v>
      </c>
      <c r="E513" s="17" t="s">
        <v>1982</v>
      </c>
      <c r="F513" s="17" t="s">
        <v>1983</v>
      </c>
      <c r="G513" s="18" t="s">
        <v>1824</v>
      </c>
      <c r="H513" s="50" t="s">
        <v>1984</v>
      </c>
      <c r="I513" s="17">
        <v>18917732620</v>
      </c>
      <c r="J513" s="17">
        <v>190.18</v>
      </c>
      <c r="K513" s="17">
        <f t="shared" si="29"/>
        <v>19018</v>
      </c>
      <c r="L513" s="17">
        <f t="shared" si="30"/>
        <v>9509</v>
      </c>
      <c r="M513" s="17">
        <f t="shared" si="31"/>
        <v>9509</v>
      </c>
    </row>
    <row r="514" s="2" customFormat="1" ht="30" customHeight="1" spans="1:13">
      <c r="A514" s="26"/>
      <c r="B514" s="17">
        <v>504</v>
      </c>
      <c r="C514" s="18" t="s">
        <v>1985</v>
      </c>
      <c r="D514" s="18" t="s">
        <v>423</v>
      </c>
      <c r="E514" s="17" t="s">
        <v>1986</v>
      </c>
      <c r="F514" s="17" t="s">
        <v>1987</v>
      </c>
      <c r="G514" s="18" t="s">
        <v>1988</v>
      </c>
      <c r="H514" s="17" t="s">
        <v>1989</v>
      </c>
      <c r="I514" s="17">
        <v>18917732620</v>
      </c>
      <c r="J514" s="17">
        <v>118.3</v>
      </c>
      <c r="K514" s="17">
        <f t="shared" si="29"/>
        <v>11830</v>
      </c>
      <c r="L514" s="17">
        <f t="shared" si="30"/>
        <v>5915</v>
      </c>
      <c r="M514" s="17">
        <f t="shared" si="31"/>
        <v>5915</v>
      </c>
    </row>
    <row r="515" s="2" customFormat="1" ht="30" customHeight="1" spans="1:13">
      <c r="A515" s="26"/>
      <c r="B515" s="17">
        <v>505</v>
      </c>
      <c r="C515" s="18" t="s">
        <v>1985</v>
      </c>
      <c r="D515" s="18" t="s">
        <v>145</v>
      </c>
      <c r="E515" s="17" t="s">
        <v>1990</v>
      </c>
      <c r="F515" s="17" t="s">
        <v>1991</v>
      </c>
      <c r="G515" s="18" t="s">
        <v>25</v>
      </c>
      <c r="H515" s="50" t="s">
        <v>1992</v>
      </c>
      <c r="I515" s="17">
        <v>18918773169</v>
      </c>
      <c r="J515" s="17">
        <v>19.7</v>
      </c>
      <c r="K515" s="17">
        <f t="shared" si="29"/>
        <v>1970</v>
      </c>
      <c r="L515" s="17">
        <f t="shared" si="30"/>
        <v>985</v>
      </c>
      <c r="M515" s="17">
        <f t="shared" si="31"/>
        <v>985</v>
      </c>
    </row>
    <row r="516" s="2" customFormat="1" ht="30" customHeight="1" spans="1:13">
      <c r="A516" s="26"/>
      <c r="B516" s="17">
        <v>506</v>
      </c>
      <c r="C516" s="18" t="s">
        <v>1985</v>
      </c>
      <c r="D516" s="18" t="s">
        <v>496</v>
      </c>
      <c r="E516" s="17" t="s">
        <v>1993</v>
      </c>
      <c r="F516" s="17" t="s">
        <v>1994</v>
      </c>
      <c r="G516" s="18" t="s">
        <v>25</v>
      </c>
      <c r="H516" s="17" t="s">
        <v>1995</v>
      </c>
      <c r="I516" s="17">
        <v>13166420415</v>
      </c>
      <c r="J516" s="17">
        <v>4.5</v>
      </c>
      <c r="K516" s="17">
        <f t="shared" si="29"/>
        <v>450</v>
      </c>
      <c r="L516" s="17">
        <f t="shared" si="30"/>
        <v>225</v>
      </c>
      <c r="M516" s="17">
        <f t="shared" si="31"/>
        <v>225</v>
      </c>
    </row>
    <row r="517" s="2" customFormat="1" ht="30" customHeight="1" spans="1:13">
      <c r="A517" s="26"/>
      <c r="B517" s="17">
        <v>507</v>
      </c>
      <c r="C517" s="18" t="s">
        <v>1996</v>
      </c>
      <c r="D517" s="18">
        <v>4</v>
      </c>
      <c r="E517" s="17" t="s">
        <v>1997</v>
      </c>
      <c r="F517" s="17" t="s">
        <v>1998</v>
      </c>
      <c r="G517" s="18" t="s">
        <v>1952</v>
      </c>
      <c r="H517" s="50" t="s">
        <v>1999</v>
      </c>
      <c r="I517" s="17">
        <v>17701800892</v>
      </c>
      <c r="J517" s="17">
        <v>100</v>
      </c>
      <c r="K517" s="17">
        <f t="shared" ref="K517:K580" si="32">L517+M517</f>
        <v>10000</v>
      </c>
      <c r="L517" s="17">
        <f t="shared" si="30"/>
        <v>5000</v>
      </c>
      <c r="M517" s="17">
        <f t="shared" si="31"/>
        <v>5000</v>
      </c>
    </row>
    <row r="518" s="2" customFormat="1" ht="30" customHeight="1" spans="1:13">
      <c r="A518" s="26"/>
      <c r="B518" s="17">
        <v>508</v>
      </c>
      <c r="C518" s="18" t="s">
        <v>2000</v>
      </c>
      <c r="D518" s="18" t="s">
        <v>2001</v>
      </c>
      <c r="E518" s="17" t="s">
        <v>2002</v>
      </c>
      <c r="F518" s="17" t="s">
        <v>2003</v>
      </c>
      <c r="G518" s="18" t="s">
        <v>172</v>
      </c>
      <c r="H518" s="17" t="s">
        <v>2004</v>
      </c>
      <c r="I518" s="17">
        <v>13020148632</v>
      </c>
      <c r="J518" s="17">
        <v>41.4</v>
      </c>
      <c r="K518" s="17">
        <f t="shared" si="32"/>
        <v>4140</v>
      </c>
      <c r="L518" s="17">
        <f t="shared" si="30"/>
        <v>2070</v>
      </c>
      <c r="M518" s="17">
        <f t="shared" si="31"/>
        <v>2070</v>
      </c>
    </row>
    <row r="519" s="2" customFormat="1" ht="30" customHeight="1" spans="1:13">
      <c r="A519" s="26"/>
      <c r="B519" s="17">
        <v>509</v>
      </c>
      <c r="C519" s="18" t="s">
        <v>2000</v>
      </c>
      <c r="D519" s="18" t="s">
        <v>2005</v>
      </c>
      <c r="E519" s="17" t="s">
        <v>2006</v>
      </c>
      <c r="F519" s="17" t="s">
        <v>2007</v>
      </c>
      <c r="G519" s="18" t="s">
        <v>1988</v>
      </c>
      <c r="H519" s="50" t="s">
        <v>2008</v>
      </c>
      <c r="I519" s="17">
        <v>13681813866</v>
      </c>
      <c r="J519" s="17">
        <v>472.76</v>
      </c>
      <c r="K519" s="17">
        <f t="shared" si="32"/>
        <v>47276</v>
      </c>
      <c r="L519" s="17">
        <f t="shared" si="30"/>
        <v>23638</v>
      </c>
      <c r="M519" s="17">
        <f t="shared" si="31"/>
        <v>23638</v>
      </c>
    </row>
    <row r="520" s="2" customFormat="1" ht="30" customHeight="1" spans="1:13">
      <c r="A520" s="26"/>
      <c r="B520" s="17">
        <v>510</v>
      </c>
      <c r="C520" s="18" t="s">
        <v>2000</v>
      </c>
      <c r="D520" s="18" t="s">
        <v>151</v>
      </c>
      <c r="E520" s="17" t="s">
        <v>2009</v>
      </c>
      <c r="F520" s="17" t="s">
        <v>2010</v>
      </c>
      <c r="G520" s="18" t="s">
        <v>1931</v>
      </c>
      <c r="H520" s="17" t="s">
        <v>2011</v>
      </c>
      <c r="I520" s="17">
        <v>13512147475</v>
      </c>
      <c r="J520" s="17">
        <v>3</v>
      </c>
      <c r="K520" s="17">
        <f t="shared" si="32"/>
        <v>300</v>
      </c>
      <c r="L520" s="17">
        <f t="shared" si="30"/>
        <v>150</v>
      </c>
      <c r="M520" s="17">
        <f t="shared" si="31"/>
        <v>150</v>
      </c>
    </row>
    <row r="521" s="2" customFormat="1" ht="30" customHeight="1" spans="1:13">
      <c r="A521" s="26"/>
      <c r="B521" s="17">
        <v>511</v>
      </c>
      <c r="C521" s="18" t="s">
        <v>2000</v>
      </c>
      <c r="D521" s="18" t="s">
        <v>275</v>
      </c>
      <c r="E521" s="17" t="s">
        <v>2012</v>
      </c>
      <c r="F521" s="17" t="s">
        <v>2013</v>
      </c>
      <c r="G521" s="18" t="s">
        <v>1931</v>
      </c>
      <c r="H521" s="17" t="s">
        <v>2014</v>
      </c>
      <c r="I521" s="17">
        <v>15316676515</v>
      </c>
      <c r="J521" s="17">
        <v>2.5</v>
      </c>
      <c r="K521" s="17">
        <f t="shared" si="32"/>
        <v>250</v>
      </c>
      <c r="L521" s="17">
        <f t="shared" si="30"/>
        <v>125</v>
      </c>
      <c r="M521" s="17">
        <f t="shared" si="31"/>
        <v>125</v>
      </c>
    </row>
    <row r="522" s="2" customFormat="1" ht="30" customHeight="1" spans="1:13">
      <c r="A522" s="26"/>
      <c r="B522" s="17">
        <v>512</v>
      </c>
      <c r="C522" s="18" t="s">
        <v>2000</v>
      </c>
      <c r="D522" s="18" t="s">
        <v>42</v>
      </c>
      <c r="E522" s="17" t="s">
        <v>2015</v>
      </c>
      <c r="F522" s="17" t="s">
        <v>2016</v>
      </c>
      <c r="G522" s="18" t="s">
        <v>1931</v>
      </c>
      <c r="H522" s="17" t="s">
        <v>2017</v>
      </c>
      <c r="I522" s="17">
        <v>57593160</v>
      </c>
      <c r="J522" s="17">
        <v>2.2</v>
      </c>
      <c r="K522" s="17">
        <f t="shared" si="32"/>
        <v>220</v>
      </c>
      <c r="L522" s="17">
        <f t="shared" si="30"/>
        <v>110</v>
      </c>
      <c r="M522" s="17">
        <f t="shared" si="31"/>
        <v>110</v>
      </c>
    </row>
    <row r="523" s="2" customFormat="1" ht="30" customHeight="1" spans="1:13">
      <c r="A523" s="26"/>
      <c r="B523" s="17">
        <v>513</v>
      </c>
      <c r="C523" s="18" t="s">
        <v>2000</v>
      </c>
      <c r="D523" s="18" t="s">
        <v>2018</v>
      </c>
      <c r="E523" s="17" t="s">
        <v>2019</v>
      </c>
      <c r="F523" s="17" t="s">
        <v>2020</v>
      </c>
      <c r="G523" s="18" t="s">
        <v>1931</v>
      </c>
      <c r="H523" s="17" t="s">
        <v>2021</v>
      </c>
      <c r="I523" s="17">
        <v>13020138483</v>
      </c>
      <c r="J523" s="17">
        <v>2</v>
      </c>
      <c r="K523" s="17">
        <f t="shared" si="32"/>
        <v>200</v>
      </c>
      <c r="L523" s="17">
        <f t="shared" si="30"/>
        <v>100</v>
      </c>
      <c r="M523" s="17">
        <f t="shared" si="31"/>
        <v>100</v>
      </c>
    </row>
    <row r="524" s="2" customFormat="1" ht="30" customHeight="1" spans="1:13">
      <c r="A524" s="26"/>
      <c r="B524" s="17">
        <v>514</v>
      </c>
      <c r="C524" s="18" t="s">
        <v>2022</v>
      </c>
      <c r="D524" s="18" t="s">
        <v>2023</v>
      </c>
      <c r="E524" s="17" t="s">
        <v>2024</v>
      </c>
      <c r="F524" s="17" t="s">
        <v>2025</v>
      </c>
      <c r="G524" s="18" t="s">
        <v>1931</v>
      </c>
      <c r="H524" s="50" t="s">
        <v>2026</v>
      </c>
      <c r="I524" s="17">
        <v>13764940311</v>
      </c>
      <c r="J524" s="17">
        <v>14.7</v>
      </c>
      <c r="K524" s="17">
        <f t="shared" si="32"/>
        <v>1470</v>
      </c>
      <c r="L524" s="17">
        <f t="shared" si="30"/>
        <v>735</v>
      </c>
      <c r="M524" s="17">
        <f t="shared" si="31"/>
        <v>735</v>
      </c>
    </row>
    <row r="525" s="2" customFormat="1" ht="30" customHeight="1" spans="1:13">
      <c r="A525" s="26"/>
      <c r="B525" s="17">
        <v>515</v>
      </c>
      <c r="C525" s="18" t="s">
        <v>2022</v>
      </c>
      <c r="D525" s="18" t="s">
        <v>2023</v>
      </c>
      <c r="E525" s="17" t="s">
        <v>2027</v>
      </c>
      <c r="F525" s="17" t="s">
        <v>2028</v>
      </c>
      <c r="G525" s="18" t="s">
        <v>25</v>
      </c>
      <c r="H525" s="50" t="s">
        <v>2029</v>
      </c>
      <c r="I525" s="17">
        <v>18918938871</v>
      </c>
      <c r="J525" s="17">
        <v>6.4</v>
      </c>
      <c r="K525" s="17">
        <f t="shared" si="32"/>
        <v>640</v>
      </c>
      <c r="L525" s="17">
        <f t="shared" si="30"/>
        <v>320</v>
      </c>
      <c r="M525" s="17">
        <f t="shared" si="31"/>
        <v>320</v>
      </c>
    </row>
    <row r="526" s="2" customFormat="1" ht="30" customHeight="1" spans="1:13">
      <c r="A526" s="26"/>
      <c r="B526" s="17">
        <v>516</v>
      </c>
      <c r="C526" s="18" t="s">
        <v>2022</v>
      </c>
      <c r="D526" s="18" t="s">
        <v>2023</v>
      </c>
      <c r="E526" s="17" t="s">
        <v>2030</v>
      </c>
      <c r="F526" s="17" t="s">
        <v>2031</v>
      </c>
      <c r="G526" s="18" t="s">
        <v>1931</v>
      </c>
      <c r="H526" s="50" t="s">
        <v>2032</v>
      </c>
      <c r="I526" s="17">
        <v>18916330362</v>
      </c>
      <c r="J526" s="17">
        <v>5.5</v>
      </c>
      <c r="K526" s="17">
        <f t="shared" si="32"/>
        <v>550</v>
      </c>
      <c r="L526" s="17">
        <f t="shared" si="30"/>
        <v>275</v>
      </c>
      <c r="M526" s="17">
        <f t="shared" si="31"/>
        <v>275</v>
      </c>
    </row>
    <row r="527" s="2" customFormat="1" ht="30" customHeight="1" spans="1:13">
      <c r="A527" s="26"/>
      <c r="B527" s="17">
        <v>517</v>
      </c>
      <c r="C527" s="18" t="s">
        <v>2033</v>
      </c>
      <c r="D527" s="18" t="s">
        <v>2034</v>
      </c>
      <c r="E527" s="17" t="s">
        <v>2035</v>
      </c>
      <c r="F527" s="17" t="s">
        <v>2036</v>
      </c>
      <c r="G527" s="18" t="s">
        <v>1931</v>
      </c>
      <c r="H527" s="17" t="s">
        <v>2037</v>
      </c>
      <c r="I527" s="17">
        <v>57595704</v>
      </c>
      <c r="J527" s="17">
        <v>2.5</v>
      </c>
      <c r="K527" s="17">
        <f t="shared" si="32"/>
        <v>250</v>
      </c>
      <c r="L527" s="17">
        <f t="shared" si="30"/>
        <v>125</v>
      </c>
      <c r="M527" s="17">
        <f t="shared" si="31"/>
        <v>125</v>
      </c>
    </row>
    <row r="528" s="2" customFormat="1" ht="30" customHeight="1" spans="1:13">
      <c r="A528" s="26"/>
      <c r="B528" s="17">
        <v>518</v>
      </c>
      <c r="C528" s="18" t="s">
        <v>2033</v>
      </c>
      <c r="D528" s="18" t="s">
        <v>2034</v>
      </c>
      <c r="E528" s="17" t="s">
        <v>2038</v>
      </c>
      <c r="F528" s="17" t="s">
        <v>2039</v>
      </c>
      <c r="G528" s="18" t="s">
        <v>25</v>
      </c>
      <c r="H528" s="17" t="s">
        <v>2040</v>
      </c>
      <c r="I528" s="17">
        <v>57590284</v>
      </c>
      <c r="J528" s="17">
        <v>2.2</v>
      </c>
      <c r="K528" s="17">
        <f t="shared" si="32"/>
        <v>220</v>
      </c>
      <c r="L528" s="17">
        <f t="shared" si="30"/>
        <v>110</v>
      </c>
      <c r="M528" s="17">
        <f t="shared" si="31"/>
        <v>110</v>
      </c>
    </row>
    <row r="529" s="2" customFormat="1" ht="30" customHeight="1" spans="1:13">
      <c r="A529" s="26"/>
      <c r="B529" s="17">
        <v>519</v>
      </c>
      <c r="C529" s="18" t="s">
        <v>2033</v>
      </c>
      <c r="D529" s="18" t="s">
        <v>2041</v>
      </c>
      <c r="E529" s="17" t="s">
        <v>2042</v>
      </c>
      <c r="F529" s="17" t="s">
        <v>2043</v>
      </c>
      <c r="G529" s="18" t="s">
        <v>25</v>
      </c>
      <c r="H529" s="17" t="s">
        <v>2044</v>
      </c>
      <c r="I529" s="17">
        <v>13661530201</v>
      </c>
      <c r="J529" s="17">
        <v>15.3</v>
      </c>
      <c r="K529" s="17">
        <f t="shared" si="32"/>
        <v>1530</v>
      </c>
      <c r="L529" s="17">
        <f t="shared" si="30"/>
        <v>765</v>
      </c>
      <c r="M529" s="17">
        <f t="shared" si="31"/>
        <v>765</v>
      </c>
    </row>
    <row r="530" s="2" customFormat="1" ht="30" customHeight="1" spans="1:13">
      <c r="A530" s="17"/>
      <c r="B530" s="17">
        <v>520</v>
      </c>
      <c r="C530" s="18" t="s">
        <v>2045</v>
      </c>
      <c r="D530" s="18" t="s">
        <v>496</v>
      </c>
      <c r="E530" s="17" t="s">
        <v>2046</v>
      </c>
      <c r="F530" s="50" t="s">
        <v>2047</v>
      </c>
      <c r="G530" s="18" t="s">
        <v>25</v>
      </c>
      <c r="H530" s="50" t="s">
        <v>2048</v>
      </c>
      <c r="I530" s="17">
        <v>13482730382</v>
      </c>
      <c r="J530" s="17">
        <v>17.5</v>
      </c>
      <c r="K530" s="17">
        <f t="shared" si="32"/>
        <v>1750</v>
      </c>
      <c r="L530" s="17">
        <f t="shared" si="30"/>
        <v>875</v>
      </c>
      <c r="M530" s="17">
        <f t="shared" si="31"/>
        <v>875</v>
      </c>
    </row>
    <row r="531" s="3" customFormat="1" ht="30" customHeight="1" spans="1:13">
      <c r="A531" s="36"/>
      <c r="B531" s="36"/>
      <c r="C531" s="37"/>
      <c r="D531" s="37"/>
      <c r="E531" s="36"/>
      <c r="F531" s="36"/>
      <c r="G531" s="37"/>
      <c r="H531" s="36"/>
      <c r="I531" s="36" t="s">
        <v>2049</v>
      </c>
      <c r="J531" s="36">
        <f>SUM(J466:J530)</f>
        <v>4999</v>
      </c>
      <c r="K531" s="36">
        <f t="shared" si="32"/>
        <v>499900</v>
      </c>
      <c r="L531" s="36">
        <f t="shared" si="30"/>
        <v>249950</v>
      </c>
      <c r="M531" s="36">
        <f t="shared" si="31"/>
        <v>249950</v>
      </c>
    </row>
    <row r="532" s="2" customFormat="1" ht="30" customHeight="1" spans="1:13">
      <c r="A532" s="17" t="s">
        <v>2050</v>
      </c>
      <c r="B532" s="17">
        <v>521</v>
      </c>
      <c r="C532" s="18" t="s">
        <v>2051</v>
      </c>
      <c r="D532" s="18" t="s">
        <v>2051</v>
      </c>
      <c r="E532" s="17" t="s">
        <v>2052</v>
      </c>
      <c r="F532" s="17" t="s">
        <v>2053</v>
      </c>
      <c r="G532" s="18" t="s">
        <v>2054</v>
      </c>
      <c r="H532" s="50" t="s">
        <v>2055</v>
      </c>
      <c r="I532" s="17">
        <v>18302171461</v>
      </c>
      <c r="J532" s="17">
        <v>351</v>
      </c>
      <c r="K532" s="17">
        <f t="shared" si="32"/>
        <v>35100</v>
      </c>
      <c r="L532" s="17">
        <f t="shared" si="30"/>
        <v>17550</v>
      </c>
      <c r="M532" s="17">
        <f t="shared" si="31"/>
        <v>17550</v>
      </c>
    </row>
    <row r="533" s="3" customFormat="1" ht="30" customHeight="1" spans="1:13">
      <c r="A533" s="36"/>
      <c r="B533" s="36"/>
      <c r="C533" s="37"/>
      <c r="D533" s="37"/>
      <c r="E533" s="36"/>
      <c r="F533" s="36"/>
      <c r="G533" s="37"/>
      <c r="H533" s="36"/>
      <c r="I533" s="36" t="s">
        <v>2056</v>
      </c>
      <c r="J533" s="36">
        <v>351</v>
      </c>
      <c r="K533" s="36">
        <f t="shared" si="32"/>
        <v>35100</v>
      </c>
      <c r="L533" s="36">
        <f t="shared" si="30"/>
        <v>17550</v>
      </c>
      <c r="M533" s="36">
        <f t="shared" si="31"/>
        <v>17550</v>
      </c>
    </row>
    <row r="534" s="2" customFormat="1" ht="30" customHeight="1" spans="1:13">
      <c r="A534" s="26" t="s">
        <v>2057</v>
      </c>
      <c r="B534" s="17">
        <v>522</v>
      </c>
      <c r="C534" s="18" t="s">
        <v>2058</v>
      </c>
      <c r="D534" s="18" t="s">
        <v>2059</v>
      </c>
      <c r="E534" s="17" t="s">
        <v>2060</v>
      </c>
      <c r="F534" s="17" t="s">
        <v>2061</v>
      </c>
      <c r="G534" s="18" t="s">
        <v>2062</v>
      </c>
      <c r="H534" s="50" t="s">
        <v>2063</v>
      </c>
      <c r="I534" s="17">
        <v>17717062117</v>
      </c>
      <c r="J534" s="17">
        <v>20</v>
      </c>
      <c r="K534" s="17">
        <f t="shared" si="32"/>
        <v>2000</v>
      </c>
      <c r="L534" s="17">
        <f t="shared" si="30"/>
        <v>1000</v>
      </c>
      <c r="M534" s="17">
        <f t="shared" si="31"/>
        <v>1000</v>
      </c>
    </row>
    <row r="535" s="2" customFormat="1" ht="30" customHeight="1" spans="1:13">
      <c r="A535" s="26"/>
      <c r="B535" s="17">
        <v>523</v>
      </c>
      <c r="C535" s="18" t="s">
        <v>2058</v>
      </c>
      <c r="D535" s="18" t="s">
        <v>2064</v>
      </c>
      <c r="E535" s="17" t="s">
        <v>2065</v>
      </c>
      <c r="F535" s="17" t="s">
        <v>2066</v>
      </c>
      <c r="G535" s="18" t="s">
        <v>1257</v>
      </c>
      <c r="H535" s="17" t="s">
        <v>2067</v>
      </c>
      <c r="I535" s="17">
        <v>13916198249</v>
      </c>
      <c r="J535" s="17">
        <v>11.8</v>
      </c>
      <c r="K535" s="17">
        <f t="shared" si="32"/>
        <v>1180</v>
      </c>
      <c r="L535" s="17">
        <f t="shared" si="30"/>
        <v>590</v>
      </c>
      <c r="M535" s="17">
        <f t="shared" si="31"/>
        <v>590</v>
      </c>
    </row>
    <row r="536" s="2" customFormat="1" ht="30" customHeight="1" spans="1:13">
      <c r="A536" s="26"/>
      <c r="B536" s="17">
        <v>524</v>
      </c>
      <c r="C536" s="18" t="s">
        <v>2058</v>
      </c>
      <c r="D536" s="18" t="s">
        <v>2068</v>
      </c>
      <c r="E536" s="17" t="s">
        <v>2069</v>
      </c>
      <c r="F536" s="50" t="s">
        <v>2070</v>
      </c>
      <c r="G536" s="18" t="s">
        <v>2071</v>
      </c>
      <c r="H536" s="50" t="s">
        <v>2072</v>
      </c>
      <c r="I536" s="17">
        <v>13472594319</v>
      </c>
      <c r="J536" s="17">
        <v>48</v>
      </c>
      <c r="K536" s="17">
        <f t="shared" si="32"/>
        <v>4800</v>
      </c>
      <c r="L536" s="17">
        <f t="shared" si="30"/>
        <v>2400</v>
      </c>
      <c r="M536" s="17">
        <f t="shared" si="31"/>
        <v>2400</v>
      </c>
    </row>
    <row r="537" s="2" customFormat="1" ht="30" customHeight="1" spans="1:13">
      <c r="A537" s="26"/>
      <c r="B537" s="17">
        <v>525</v>
      </c>
      <c r="C537" s="18" t="s">
        <v>2058</v>
      </c>
      <c r="D537" s="18" t="s">
        <v>2059</v>
      </c>
      <c r="E537" s="17" t="s">
        <v>2073</v>
      </c>
      <c r="F537" s="17" t="s">
        <v>2074</v>
      </c>
      <c r="G537" s="18" t="s">
        <v>1947</v>
      </c>
      <c r="H537" s="17" t="s">
        <v>2075</v>
      </c>
      <c r="I537" s="17">
        <v>13524706767</v>
      </c>
      <c r="J537" s="17">
        <v>3.5</v>
      </c>
      <c r="K537" s="17">
        <f t="shared" si="32"/>
        <v>350</v>
      </c>
      <c r="L537" s="17">
        <f t="shared" si="30"/>
        <v>175</v>
      </c>
      <c r="M537" s="17">
        <f t="shared" si="31"/>
        <v>175</v>
      </c>
    </row>
    <row r="538" s="2" customFormat="1" ht="30" customHeight="1" spans="1:13">
      <c r="A538" s="26"/>
      <c r="B538" s="17">
        <v>526</v>
      </c>
      <c r="C538" s="18" t="s">
        <v>2076</v>
      </c>
      <c r="D538" s="18" t="s">
        <v>496</v>
      </c>
      <c r="E538" s="17" t="s">
        <v>2077</v>
      </c>
      <c r="F538" s="17" t="s">
        <v>2078</v>
      </c>
      <c r="G538" s="18" t="s">
        <v>2079</v>
      </c>
      <c r="H538" s="17">
        <v>170353788</v>
      </c>
      <c r="I538" s="17">
        <v>18019085711</v>
      </c>
      <c r="J538" s="17">
        <v>60</v>
      </c>
      <c r="K538" s="17">
        <f t="shared" si="32"/>
        <v>6000</v>
      </c>
      <c r="L538" s="17">
        <f t="shared" si="30"/>
        <v>3000</v>
      </c>
      <c r="M538" s="17">
        <f t="shared" si="31"/>
        <v>3000</v>
      </c>
    </row>
    <row r="539" s="2" customFormat="1" ht="30" customHeight="1" spans="1:13">
      <c r="A539" s="26"/>
      <c r="B539" s="17">
        <v>527</v>
      </c>
      <c r="C539" s="18" t="s">
        <v>2076</v>
      </c>
      <c r="D539" s="18" t="s">
        <v>496</v>
      </c>
      <c r="E539" s="17" t="s">
        <v>2080</v>
      </c>
      <c r="F539" s="17" t="s">
        <v>2081</v>
      </c>
      <c r="G539" s="18" t="s">
        <v>2082</v>
      </c>
      <c r="H539" s="50" t="s">
        <v>2083</v>
      </c>
      <c r="I539" s="17">
        <v>15300510837</v>
      </c>
      <c r="J539" s="17">
        <v>3.4</v>
      </c>
      <c r="K539" s="17">
        <f t="shared" si="32"/>
        <v>340</v>
      </c>
      <c r="L539" s="17">
        <f t="shared" si="30"/>
        <v>170</v>
      </c>
      <c r="M539" s="17">
        <f t="shared" si="31"/>
        <v>170</v>
      </c>
    </row>
    <row r="540" s="2" customFormat="1" ht="30" customHeight="1" spans="1:13">
      <c r="A540" s="17"/>
      <c r="B540" s="17">
        <v>528</v>
      </c>
      <c r="C540" s="18" t="s">
        <v>2084</v>
      </c>
      <c r="D540" s="18" t="s">
        <v>2085</v>
      </c>
      <c r="E540" s="17" t="s">
        <v>2086</v>
      </c>
      <c r="F540" s="17" t="s">
        <v>2087</v>
      </c>
      <c r="G540" s="18" t="s">
        <v>2088</v>
      </c>
      <c r="H540" s="50" t="s">
        <v>2089</v>
      </c>
      <c r="I540" s="17">
        <v>13795493999</v>
      </c>
      <c r="J540" s="17">
        <v>50</v>
      </c>
      <c r="K540" s="17">
        <f t="shared" si="32"/>
        <v>5000</v>
      </c>
      <c r="L540" s="17">
        <f t="shared" si="30"/>
        <v>2500</v>
      </c>
      <c r="M540" s="17">
        <f t="shared" si="31"/>
        <v>2500</v>
      </c>
    </row>
    <row r="541" s="3" customFormat="1" ht="30" customHeight="1" spans="1:13">
      <c r="A541" s="36"/>
      <c r="B541" s="36"/>
      <c r="C541" s="37"/>
      <c r="D541" s="37"/>
      <c r="E541" s="36"/>
      <c r="F541" s="36"/>
      <c r="G541" s="37"/>
      <c r="H541" s="36"/>
      <c r="I541" s="36" t="s">
        <v>2090</v>
      </c>
      <c r="J541" s="36">
        <f>SUM(J534:J540)</f>
        <v>196.7</v>
      </c>
      <c r="K541" s="36">
        <f t="shared" si="32"/>
        <v>19670</v>
      </c>
      <c r="L541" s="36">
        <f t="shared" si="30"/>
        <v>9835</v>
      </c>
      <c r="M541" s="36">
        <f t="shared" si="31"/>
        <v>9835</v>
      </c>
    </row>
    <row r="542" s="2" customFormat="1" ht="30" customHeight="1" spans="1:13">
      <c r="A542" s="26" t="s">
        <v>2091</v>
      </c>
      <c r="B542" s="17">
        <v>529</v>
      </c>
      <c r="C542" s="18" t="s">
        <v>2092</v>
      </c>
      <c r="D542" s="18" t="s">
        <v>2093</v>
      </c>
      <c r="E542" s="17" t="s">
        <v>2094</v>
      </c>
      <c r="F542" s="17" t="s">
        <v>2095</v>
      </c>
      <c r="G542" s="18" t="s">
        <v>2096</v>
      </c>
      <c r="H542" s="17" t="s">
        <v>2097</v>
      </c>
      <c r="I542" s="17">
        <v>18917058883</v>
      </c>
      <c r="J542" s="17">
        <v>347.5</v>
      </c>
      <c r="K542" s="17">
        <f t="shared" si="32"/>
        <v>34750</v>
      </c>
      <c r="L542" s="17">
        <f t="shared" si="30"/>
        <v>17375</v>
      </c>
      <c r="M542" s="17">
        <f t="shared" si="31"/>
        <v>17375</v>
      </c>
    </row>
    <row r="543" s="2" customFormat="1" ht="30" customHeight="1" spans="1:13">
      <c r="A543" s="26"/>
      <c r="B543" s="17">
        <v>530</v>
      </c>
      <c r="C543" s="18" t="s">
        <v>2092</v>
      </c>
      <c r="D543" s="18" t="s">
        <v>2098</v>
      </c>
      <c r="E543" s="17" t="s">
        <v>2099</v>
      </c>
      <c r="F543" s="17" t="s">
        <v>2100</v>
      </c>
      <c r="G543" s="18" t="s">
        <v>25</v>
      </c>
      <c r="H543" s="17" t="s">
        <v>2101</v>
      </c>
      <c r="I543" s="17" t="s">
        <v>2102</v>
      </c>
      <c r="J543" s="17">
        <v>224.66</v>
      </c>
      <c r="K543" s="17">
        <f t="shared" si="32"/>
        <v>22466</v>
      </c>
      <c r="L543" s="17">
        <f t="shared" si="30"/>
        <v>11233</v>
      </c>
      <c r="M543" s="17">
        <f t="shared" si="31"/>
        <v>11233</v>
      </c>
    </row>
    <row r="544" s="2" customFormat="1" ht="30" customHeight="1" spans="1:13">
      <c r="A544" s="26"/>
      <c r="B544" s="17">
        <v>531</v>
      </c>
      <c r="C544" s="18" t="s">
        <v>2092</v>
      </c>
      <c r="D544" s="18" t="s">
        <v>2103</v>
      </c>
      <c r="E544" s="17" t="s">
        <v>2104</v>
      </c>
      <c r="F544" s="17" t="s">
        <v>2105</v>
      </c>
      <c r="G544" s="18" t="s">
        <v>25</v>
      </c>
      <c r="H544" s="17" t="s">
        <v>2106</v>
      </c>
      <c r="I544" s="17" t="s">
        <v>2107</v>
      </c>
      <c r="J544" s="17">
        <v>42.5</v>
      </c>
      <c r="K544" s="17">
        <f t="shared" si="32"/>
        <v>4250</v>
      </c>
      <c r="L544" s="17">
        <f t="shared" si="30"/>
        <v>2125</v>
      </c>
      <c r="M544" s="17">
        <f t="shared" si="31"/>
        <v>2125</v>
      </c>
    </row>
    <row r="545" s="2" customFormat="1" ht="30" customHeight="1" spans="1:13">
      <c r="A545" s="26"/>
      <c r="B545" s="17">
        <v>532</v>
      </c>
      <c r="C545" s="18" t="s">
        <v>2092</v>
      </c>
      <c r="D545" s="18" t="s">
        <v>2108</v>
      </c>
      <c r="E545" s="17" t="s">
        <v>2109</v>
      </c>
      <c r="F545" s="17" t="s">
        <v>2110</v>
      </c>
      <c r="G545" s="18" t="s">
        <v>2111</v>
      </c>
      <c r="H545" s="17" t="s">
        <v>2112</v>
      </c>
      <c r="I545" s="17">
        <v>15026512341</v>
      </c>
      <c r="J545" s="17">
        <v>180</v>
      </c>
      <c r="K545" s="17">
        <f t="shared" si="32"/>
        <v>18000</v>
      </c>
      <c r="L545" s="17">
        <f t="shared" si="30"/>
        <v>9000</v>
      </c>
      <c r="M545" s="17">
        <f t="shared" si="31"/>
        <v>9000</v>
      </c>
    </row>
    <row r="546" s="2" customFormat="1" ht="30" customHeight="1" spans="1:13">
      <c r="A546" s="26"/>
      <c r="B546" s="17">
        <v>533</v>
      </c>
      <c r="C546" s="18" t="s">
        <v>2092</v>
      </c>
      <c r="D546" s="18" t="s">
        <v>2113</v>
      </c>
      <c r="E546" s="17" t="s">
        <v>2114</v>
      </c>
      <c r="F546" s="17" t="s">
        <v>2115</v>
      </c>
      <c r="G546" s="18" t="s">
        <v>25</v>
      </c>
      <c r="H546" s="17" t="s">
        <v>2116</v>
      </c>
      <c r="I546" s="17" t="s">
        <v>2117</v>
      </c>
      <c r="J546" s="17">
        <v>54.3</v>
      </c>
      <c r="K546" s="17">
        <f t="shared" si="32"/>
        <v>5430</v>
      </c>
      <c r="L546" s="17">
        <f t="shared" si="30"/>
        <v>2715</v>
      </c>
      <c r="M546" s="17">
        <f t="shared" si="31"/>
        <v>2715</v>
      </c>
    </row>
    <row r="547" s="2" customFormat="1" ht="30" customHeight="1" spans="1:13">
      <c r="A547" s="26"/>
      <c r="B547" s="17">
        <v>534</v>
      </c>
      <c r="C547" s="18" t="s">
        <v>2092</v>
      </c>
      <c r="D547" s="18" t="s">
        <v>2118</v>
      </c>
      <c r="E547" s="17" t="s">
        <v>2119</v>
      </c>
      <c r="F547" s="17" t="s">
        <v>2120</v>
      </c>
      <c r="G547" s="18" t="s">
        <v>2121</v>
      </c>
      <c r="H547" s="50" t="s">
        <v>2122</v>
      </c>
      <c r="I547" s="17">
        <v>18930259666</v>
      </c>
      <c r="J547" s="17">
        <v>30</v>
      </c>
      <c r="K547" s="17">
        <f t="shared" si="32"/>
        <v>3000</v>
      </c>
      <c r="L547" s="17">
        <f t="shared" si="30"/>
        <v>1500</v>
      </c>
      <c r="M547" s="17">
        <f t="shared" si="31"/>
        <v>1500</v>
      </c>
    </row>
    <row r="548" s="2" customFormat="1" ht="30" customHeight="1" spans="1:13">
      <c r="A548" s="26"/>
      <c r="B548" s="17">
        <v>535</v>
      </c>
      <c r="C548" s="18" t="s">
        <v>2092</v>
      </c>
      <c r="D548" s="18" t="s">
        <v>2123</v>
      </c>
      <c r="E548" s="17" t="s">
        <v>2124</v>
      </c>
      <c r="F548" s="17" t="s">
        <v>2125</v>
      </c>
      <c r="G548" s="18" t="s">
        <v>25</v>
      </c>
      <c r="H548" s="17" t="s">
        <v>2126</v>
      </c>
      <c r="I548" s="17" t="s">
        <v>2127</v>
      </c>
      <c r="J548" s="17">
        <v>13.8</v>
      </c>
      <c r="K548" s="17">
        <f t="shared" si="32"/>
        <v>1380</v>
      </c>
      <c r="L548" s="17">
        <f t="shared" si="30"/>
        <v>690</v>
      </c>
      <c r="M548" s="17">
        <f t="shared" si="31"/>
        <v>690</v>
      </c>
    </row>
    <row r="549" s="2" customFormat="1" ht="30" customHeight="1" spans="1:13">
      <c r="A549" s="26"/>
      <c r="B549" s="17">
        <v>536</v>
      </c>
      <c r="C549" s="18" t="s">
        <v>2092</v>
      </c>
      <c r="D549" s="18" t="s">
        <v>2128</v>
      </c>
      <c r="E549" s="17" t="s">
        <v>2129</v>
      </c>
      <c r="F549" s="17" t="s">
        <v>2130</v>
      </c>
      <c r="G549" s="18" t="s">
        <v>25</v>
      </c>
      <c r="H549" s="17" t="s">
        <v>2131</v>
      </c>
      <c r="I549" s="17" t="s">
        <v>2132</v>
      </c>
      <c r="J549" s="17">
        <v>10.2</v>
      </c>
      <c r="K549" s="17">
        <f t="shared" si="32"/>
        <v>1020</v>
      </c>
      <c r="L549" s="17">
        <f t="shared" si="30"/>
        <v>510</v>
      </c>
      <c r="M549" s="17">
        <f t="shared" si="31"/>
        <v>510</v>
      </c>
    </row>
    <row r="550" s="2" customFormat="1" ht="30" customHeight="1" spans="1:13">
      <c r="A550" s="26"/>
      <c r="B550" s="17">
        <v>537</v>
      </c>
      <c r="C550" s="18" t="s">
        <v>2133</v>
      </c>
      <c r="D550" s="18" t="s">
        <v>2134</v>
      </c>
      <c r="E550" s="17" t="s">
        <v>2135</v>
      </c>
      <c r="F550" s="17" t="s">
        <v>2136</v>
      </c>
      <c r="G550" s="18" t="s">
        <v>143</v>
      </c>
      <c r="H550" s="50" t="s">
        <v>2137</v>
      </c>
      <c r="I550" s="17">
        <v>13817140242</v>
      </c>
      <c r="J550" s="17">
        <v>853.18</v>
      </c>
      <c r="K550" s="17">
        <f t="shared" si="32"/>
        <v>85318</v>
      </c>
      <c r="L550" s="17">
        <f t="shared" si="30"/>
        <v>42659</v>
      </c>
      <c r="M550" s="17">
        <f t="shared" si="31"/>
        <v>42659</v>
      </c>
    </row>
    <row r="551" s="2" customFormat="1" ht="30" customHeight="1" spans="1:13">
      <c r="A551" s="26"/>
      <c r="B551" s="17">
        <v>538</v>
      </c>
      <c r="C551" s="18" t="s">
        <v>2133</v>
      </c>
      <c r="D551" s="18" t="s">
        <v>2138</v>
      </c>
      <c r="E551" s="17" t="s">
        <v>2139</v>
      </c>
      <c r="F551" s="17" t="s">
        <v>2140</v>
      </c>
      <c r="G551" s="18" t="s">
        <v>887</v>
      </c>
      <c r="H551" s="17" t="s">
        <v>2141</v>
      </c>
      <c r="I551" s="17">
        <v>13386238188</v>
      </c>
      <c r="J551" s="17">
        <v>676.51</v>
      </c>
      <c r="K551" s="17">
        <f t="shared" si="32"/>
        <v>67651</v>
      </c>
      <c r="L551" s="17">
        <f t="shared" si="30"/>
        <v>33825.5</v>
      </c>
      <c r="M551" s="17">
        <f t="shared" si="31"/>
        <v>33825.5</v>
      </c>
    </row>
    <row r="552" s="2" customFormat="1" ht="30" customHeight="1" spans="1:13">
      <c r="A552" s="26"/>
      <c r="B552" s="17">
        <v>539</v>
      </c>
      <c r="C552" s="18" t="s">
        <v>2133</v>
      </c>
      <c r="D552" s="18" t="s">
        <v>2142</v>
      </c>
      <c r="E552" s="17" t="s">
        <v>2143</v>
      </c>
      <c r="F552" s="17" t="s">
        <v>2144</v>
      </c>
      <c r="G552" s="18" t="s">
        <v>2145</v>
      </c>
      <c r="H552" s="50" t="s">
        <v>2146</v>
      </c>
      <c r="I552" s="17">
        <v>15021865623</v>
      </c>
      <c r="J552" s="17">
        <v>152</v>
      </c>
      <c r="K552" s="17">
        <f t="shared" si="32"/>
        <v>15200</v>
      </c>
      <c r="L552" s="17">
        <f t="shared" si="30"/>
        <v>7600</v>
      </c>
      <c r="M552" s="17">
        <f t="shared" si="31"/>
        <v>7600</v>
      </c>
    </row>
    <row r="553" s="2" customFormat="1" ht="30" customHeight="1" spans="1:13">
      <c r="A553" s="26"/>
      <c r="B553" s="17">
        <v>540</v>
      </c>
      <c r="C553" s="18" t="s">
        <v>2133</v>
      </c>
      <c r="D553" s="18" t="s">
        <v>2147</v>
      </c>
      <c r="E553" s="17" t="s">
        <v>2148</v>
      </c>
      <c r="F553" s="50" t="s">
        <v>2149</v>
      </c>
      <c r="G553" s="18" t="s">
        <v>138</v>
      </c>
      <c r="H553" s="50" t="s">
        <v>2150</v>
      </c>
      <c r="I553" s="17">
        <v>18930519898</v>
      </c>
      <c r="J553" s="17">
        <v>5</v>
      </c>
      <c r="K553" s="17">
        <f t="shared" si="32"/>
        <v>500</v>
      </c>
      <c r="L553" s="17">
        <f t="shared" si="30"/>
        <v>250</v>
      </c>
      <c r="M553" s="17">
        <f t="shared" si="31"/>
        <v>250</v>
      </c>
    </row>
    <row r="554" s="2" customFormat="1" ht="30" customHeight="1" spans="1:13">
      <c r="A554" s="26"/>
      <c r="B554" s="17">
        <v>541</v>
      </c>
      <c r="C554" s="18" t="s">
        <v>2151</v>
      </c>
      <c r="D554" s="18">
        <v>7</v>
      </c>
      <c r="E554" s="17" t="s">
        <v>2152</v>
      </c>
      <c r="F554" s="50" t="s">
        <v>2153</v>
      </c>
      <c r="G554" s="18" t="s">
        <v>291</v>
      </c>
      <c r="H554" s="50" t="s">
        <v>2154</v>
      </c>
      <c r="I554" s="17">
        <v>18712533986</v>
      </c>
      <c r="J554" s="17">
        <v>20.7</v>
      </c>
      <c r="K554" s="17">
        <f t="shared" si="32"/>
        <v>2070</v>
      </c>
      <c r="L554" s="17">
        <f t="shared" si="30"/>
        <v>1035</v>
      </c>
      <c r="M554" s="17">
        <f t="shared" si="31"/>
        <v>1035</v>
      </c>
    </row>
    <row r="555" s="2" customFormat="1" ht="30" customHeight="1" spans="1:13">
      <c r="A555" s="26"/>
      <c r="B555" s="17">
        <v>542</v>
      </c>
      <c r="C555" s="18" t="s">
        <v>2151</v>
      </c>
      <c r="D555" s="18" t="s">
        <v>2155</v>
      </c>
      <c r="E555" s="17" t="s">
        <v>2156</v>
      </c>
      <c r="F555" s="50" t="s">
        <v>2157</v>
      </c>
      <c r="G555" s="18" t="s">
        <v>25</v>
      </c>
      <c r="H555" s="50" t="s">
        <v>2158</v>
      </c>
      <c r="I555" s="17">
        <v>13795272067</v>
      </c>
      <c r="J555" s="17">
        <v>12.3</v>
      </c>
      <c r="K555" s="17">
        <f t="shared" si="32"/>
        <v>1230</v>
      </c>
      <c r="L555" s="17">
        <f t="shared" si="30"/>
        <v>615</v>
      </c>
      <c r="M555" s="17">
        <f t="shared" si="31"/>
        <v>615</v>
      </c>
    </row>
    <row r="556" s="2" customFormat="1" ht="30" customHeight="1" spans="1:13">
      <c r="A556" s="26"/>
      <c r="B556" s="17">
        <v>543</v>
      </c>
      <c r="C556" s="18" t="s">
        <v>2159</v>
      </c>
      <c r="D556" s="18" t="s">
        <v>2160</v>
      </c>
      <c r="E556" s="17" t="s">
        <v>195</v>
      </c>
      <c r="F556" s="17" t="s">
        <v>196</v>
      </c>
      <c r="G556" s="18" t="s">
        <v>138</v>
      </c>
      <c r="H556" s="50" t="s">
        <v>197</v>
      </c>
      <c r="I556" s="17">
        <v>13917475999</v>
      </c>
      <c r="J556" s="17">
        <v>565.75</v>
      </c>
      <c r="K556" s="17">
        <f t="shared" si="32"/>
        <v>56575</v>
      </c>
      <c r="L556" s="17">
        <f t="shared" si="30"/>
        <v>28287.5</v>
      </c>
      <c r="M556" s="17">
        <f t="shared" si="31"/>
        <v>28287.5</v>
      </c>
    </row>
    <row r="557" s="2" customFormat="1" ht="30" customHeight="1" spans="1:13">
      <c r="A557" s="26"/>
      <c r="B557" s="17">
        <v>544</v>
      </c>
      <c r="C557" s="18" t="s">
        <v>2159</v>
      </c>
      <c r="D557" s="18" t="s">
        <v>2161</v>
      </c>
      <c r="E557" s="17" t="s">
        <v>2162</v>
      </c>
      <c r="F557" s="17" t="s">
        <v>2163</v>
      </c>
      <c r="G557" s="18" t="s">
        <v>154</v>
      </c>
      <c r="H557" s="50" t="s">
        <v>2164</v>
      </c>
      <c r="I557" s="17">
        <v>13003192492</v>
      </c>
      <c r="J557" s="17">
        <v>510.1</v>
      </c>
      <c r="K557" s="17">
        <f t="shared" si="32"/>
        <v>51010</v>
      </c>
      <c r="L557" s="17">
        <f t="shared" si="30"/>
        <v>25505</v>
      </c>
      <c r="M557" s="17">
        <f t="shared" si="31"/>
        <v>25505</v>
      </c>
    </row>
    <row r="558" s="2" customFormat="1" ht="30" customHeight="1" spans="1:13">
      <c r="A558" s="26"/>
      <c r="B558" s="17">
        <v>545</v>
      </c>
      <c r="C558" s="18" t="s">
        <v>2159</v>
      </c>
      <c r="D558" s="18" t="s">
        <v>2165</v>
      </c>
      <c r="E558" s="17" t="s">
        <v>2166</v>
      </c>
      <c r="F558" s="17" t="s">
        <v>2167</v>
      </c>
      <c r="G558" s="18" t="s">
        <v>154</v>
      </c>
      <c r="H558" s="50" t="s">
        <v>2168</v>
      </c>
      <c r="I558" s="17">
        <v>18221238538</v>
      </c>
      <c r="J558" s="17">
        <v>661.02</v>
      </c>
      <c r="K558" s="17">
        <f t="shared" si="32"/>
        <v>66102</v>
      </c>
      <c r="L558" s="17">
        <f t="shared" si="30"/>
        <v>33051</v>
      </c>
      <c r="M558" s="17">
        <f t="shared" si="31"/>
        <v>33051</v>
      </c>
    </row>
    <row r="559" s="2" customFormat="1" ht="30" customHeight="1" spans="1:13">
      <c r="A559" s="26"/>
      <c r="B559" s="17">
        <v>546</v>
      </c>
      <c r="C559" s="18" t="s">
        <v>2159</v>
      </c>
      <c r="D559" s="18" t="s">
        <v>2169</v>
      </c>
      <c r="E559" s="17" t="s">
        <v>2170</v>
      </c>
      <c r="F559" s="17" t="s">
        <v>2171</v>
      </c>
      <c r="G559" s="18" t="s">
        <v>2172</v>
      </c>
      <c r="H559" s="50" t="s">
        <v>2173</v>
      </c>
      <c r="I559" s="17">
        <v>15000101918</v>
      </c>
      <c r="J559" s="17">
        <v>56.25</v>
      </c>
      <c r="K559" s="17">
        <f t="shared" si="32"/>
        <v>5625</v>
      </c>
      <c r="L559" s="17">
        <f t="shared" si="30"/>
        <v>2812.5</v>
      </c>
      <c r="M559" s="17">
        <f t="shared" si="31"/>
        <v>2812.5</v>
      </c>
    </row>
    <row r="560" s="2" customFormat="1" ht="30" customHeight="1" spans="1:13">
      <c r="A560" s="26"/>
      <c r="B560" s="17">
        <v>547</v>
      </c>
      <c r="C560" s="18" t="s">
        <v>2159</v>
      </c>
      <c r="D560" s="18" t="s">
        <v>2174</v>
      </c>
      <c r="E560" s="17" t="s">
        <v>2175</v>
      </c>
      <c r="F560" s="50" t="s">
        <v>2176</v>
      </c>
      <c r="G560" s="18" t="s">
        <v>2145</v>
      </c>
      <c r="H560" s="50" t="s">
        <v>2177</v>
      </c>
      <c r="I560" s="17">
        <v>13122885076</v>
      </c>
      <c r="J560" s="17">
        <v>123.2</v>
      </c>
      <c r="K560" s="17">
        <f t="shared" si="32"/>
        <v>12320</v>
      </c>
      <c r="L560" s="17">
        <f t="shared" si="30"/>
        <v>6160</v>
      </c>
      <c r="M560" s="17">
        <f t="shared" si="31"/>
        <v>6160</v>
      </c>
    </row>
    <row r="561" s="2" customFormat="1" ht="30" customHeight="1" spans="1:13">
      <c r="A561" s="26"/>
      <c r="B561" s="17">
        <v>548</v>
      </c>
      <c r="C561" s="18" t="s">
        <v>2178</v>
      </c>
      <c r="D561" s="18" t="s">
        <v>2179</v>
      </c>
      <c r="E561" s="17" t="s">
        <v>2180</v>
      </c>
      <c r="F561" s="50" t="s">
        <v>2181</v>
      </c>
      <c r="G561" s="18" t="s">
        <v>2182</v>
      </c>
      <c r="H561" s="50" t="s">
        <v>2183</v>
      </c>
      <c r="I561" s="17">
        <v>17302199056</v>
      </c>
      <c r="J561" s="17">
        <v>63</v>
      </c>
      <c r="K561" s="17">
        <f t="shared" si="32"/>
        <v>6300</v>
      </c>
      <c r="L561" s="17">
        <f t="shared" si="30"/>
        <v>3150</v>
      </c>
      <c r="M561" s="17">
        <f t="shared" si="31"/>
        <v>3150</v>
      </c>
    </row>
    <row r="562" s="2" customFormat="1" ht="30" customHeight="1" spans="1:13">
      <c r="A562" s="26"/>
      <c r="B562" s="17">
        <v>549</v>
      </c>
      <c r="C562" s="18" t="s">
        <v>2178</v>
      </c>
      <c r="D562" s="18" t="s">
        <v>2184</v>
      </c>
      <c r="E562" s="17" t="s">
        <v>885</v>
      </c>
      <c r="F562" s="17" t="s">
        <v>886</v>
      </c>
      <c r="G562" s="18" t="s">
        <v>2185</v>
      </c>
      <c r="H562" s="50" t="s">
        <v>888</v>
      </c>
      <c r="I562" s="17">
        <v>13916199886</v>
      </c>
      <c r="J562" s="17">
        <v>245.4</v>
      </c>
      <c r="K562" s="17">
        <f t="shared" si="32"/>
        <v>24540</v>
      </c>
      <c r="L562" s="17">
        <f t="shared" si="30"/>
        <v>12270</v>
      </c>
      <c r="M562" s="17">
        <f t="shared" si="31"/>
        <v>12270</v>
      </c>
    </row>
    <row r="563" s="2" customFormat="1" ht="30" customHeight="1" spans="1:13">
      <c r="A563" s="26"/>
      <c r="B563" s="17">
        <v>550</v>
      </c>
      <c r="C563" s="18" t="s">
        <v>2178</v>
      </c>
      <c r="D563" s="18" t="s">
        <v>2186</v>
      </c>
      <c r="E563" s="17" t="s">
        <v>2187</v>
      </c>
      <c r="F563" s="39" t="s">
        <v>2188</v>
      </c>
      <c r="G563" s="18" t="s">
        <v>2189</v>
      </c>
      <c r="H563" s="50" t="s">
        <v>2190</v>
      </c>
      <c r="I563" s="17">
        <v>15000187612</v>
      </c>
      <c r="J563" s="17">
        <v>251.43</v>
      </c>
      <c r="K563" s="17">
        <f t="shared" si="32"/>
        <v>25143</v>
      </c>
      <c r="L563" s="17">
        <f t="shared" si="30"/>
        <v>12571.5</v>
      </c>
      <c r="M563" s="17">
        <f t="shared" si="31"/>
        <v>12571.5</v>
      </c>
    </row>
    <row r="564" s="2" customFormat="1" ht="30" customHeight="1" spans="1:13">
      <c r="A564" s="26"/>
      <c r="B564" s="17">
        <v>551</v>
      </c>
      <c r="C564" s="18" t="s">
        <v>2178</v>
      </c>
      <c r="D564" s="18" t="s">
        <v>2191</v>
      </c>
      <c r="E564" s="17" t="s">
        <v>2192</v>
      </c>
      <c r="F564" s="50" t="s">
        <v>2193</v>
      </c>
      <c r="G564" s="18" t="s">
        <v>2194</v>
      </c>
      <c r="H564" s="50" t="s">
        <v>2195</v>
      </c>
      <c r="I564" s="17">
        <v>13901747564</v>
      </c>
      <c r="J564" s="17">
        <v>46.53</v>
      </c>
      <c r="K564" s="17">
        <f t="shared" si="32"/>
        <v>4653</v>
      </c>
      <c r="L564" s="17">
        <f t="shared" si="30"/>
        <v>2326.5</v>
      </c>
      <c r="M564" s="17">
        <f t="shared" si="31"/>
        <v>2326.5</v>
      </c>
    </row>
    <row r="565" s="2" customFormat="1" ht="30" customHeight="1" spans="1:13">
      <c r="A565" s="26"/>
      <c r="B565" s="17">
        <v>552</v>
      </c>
      <c r="C565" s="18" t="s">
        <v>2178</v>
      </c>
      <c r="D565" s="18" t="s">
        <v>2196</v>
      </c>
      <c r="E565" s="17" t="s">
        <v>2197</v>
      </c>
      <c r="F565" s="50" t="s">
        <v>2198</v>
      </c>
      <c r="G565" s="18" t="s">
        <v>291</v>
      </c>
      <c r="H565" s="50" t="s">
        <v>2199</v>
      </c>
      <c r="I565" s="17">
        <v>13661878171</v>
      </c>
      <c r="J565" s="17">
        <v>9.72</v>
      </c>
      <c r="K565" s="17">
        <f t="shared" si="32"/>
        <v>972</v>
      </c>
      <c r="L565" s="17">
        <f t="shared" si="30"/>
        <v>486</v>
      </c>
      <c r="M565" s="17">
        <f t="shared" si="31"/>
        <v>486</v>
      </c>
    </row>
    <row r="566" s="2" customFormat="1" ht="30" customHeight="1" spans="1:13">
      <c r="A566" s="26"/>
      <c r="B566" s="17">
        <v>553</v>
      </c>
      <c r="C566" s="18" t="s">
        <v>2200</v>
      </c>
      <c r="D566" s="18" t="s">
        <v>2201</v>
      </c>
      <c r="E566" s="17" t="s">
        <v>2202</v>
      </c>
      <c r="F566" s="17" t="s">
        <v>2203</v>
      </c>
      <c r="G566" s="18" t="s">
        <v>138</v>
      </c>
      <c r="H566" s="17" t="s">
        <v>2204</v>
      </c>
      <c r="I566" s="17" t="s">
        <v>2205</v>
      </c>
      <c r="J566" s="17">
        <v>500.9</v>
      </c>
      <c r="K566" s="17">
        <f t="shared" si="32"/>
        <v>50090</v>
      </c>
      <c r="L566" s="17">
        <f t="shared" si="30"/>
        <v>25045</v>
      </c>
      <c r="M566" s="17">
        <f t="shared" si="31"/>
        <v>25045</v>
      </c>
    </row>
    <row r="567" s="2" customFormat="1" ht="30" customHeight="1" spans="1:13">
      <c r="A567" s="26"/>
      <c r="B567" s="17">
        <v>554</v>
      </c>
      <c r="C567" s="18" t="s">
        <v>2200</v>
      </c>
      <c r="D567" s="18" t="s">
        <v>2206</v>
      </c>
      <c r="E567" s="17" t="s">
        <v>885</v>
      </c>
      <c r="F567" s="17" t="s">
        <v>2207</v>
      </c>
      <c r="G567" s="18" t="s">
        <v>138</v>
      </c>
      <c r="H567" s="17" t="s">
        <v>888</v>
      </c>
      <c r="I567" s="17" t="s">
        <v>2208</v>
      </c>
      <c r="J567" s="17">
        <v>164</v>
      </c>
      <c r="K567" s="17">
        <f t="shared" si="32"/>
        <v>16400</v>
      </c>
      <c r="L567" s="17">
        <f t="shared" si="30"/>
        <v>8200</v>
      </c>
      <c r="M567" s="17">
        <f t="shared" si="31"/>
        <v>8200</v>
      </c>
    </row>
    <row r="568" s="2" customFormat="1" ht="30" customHeight="1" spans="1:13">
      <c r="A568" s="26"/>
      <c r="B568" s="17">
        <v>555</v>
      </c>
      <c r="C568" s="18" t="s">
        <v>2200</v>
      </c>
      <c r="D568" s="18" t="s">
        <v>2209</v>
      </c>
      <c r="E568" s="17" t="s">
        <v>2210</v>
      </c>
      <c r="F568" s="17" t="s">
        <v>2211</v>
      </c>
      <c r="G568" s="18" t="s">
        <v>138</v>
      </c>
      <c r="H568" s="17" t="s">
        <v>2212</v>
      </c>
      <c r="I568" s="17">
        <v>13003251953</v>
      </c>
      <c r="J568" s="17">
        <v>106.9</v>
      </c>
      <c r="K568" s="17">
        <f t="shared" si="32"/>
        <v>10690</v>
      </c>
      <c r="L568" s="17">
        <f t="shared" si="30"/>
        <v>5345</v>
      </c>
      <c r="M568" s="17">
        <f t="shared" si="31"/>
        <v>5345</v>
      </c>
    </row>
    <row r="569" s="2" customFormat="1" ht="30" customHeight="1" spans="1:13">
      <c r="A569" s="26"/>
      <c r="B569" s="17">
        <v>556</v>
      </c>
      <c r="C569" s="18" t="s">
        <v>2200</v>
      </c>
      <c r="D569" s="18" t="s">
        <v>2213</v>
      </c>
      <c r="E569" s="17" t="s">
        <v>784</v>
      </c>
      <c r="F569" s="17" t="s">
        <v>785</v>
      </c>
      <c r="G569" s="18" t="s">
        <v>2214</v>
      </c>
      <c r="H569" s="17" t="s">
        <v>786</v>
      </c>
      <c r="I569" s="17" t="s">
        <v>2215</v>
      </c>
      <c r="J569" s="17">
        <v>15</v>
      </c>
      <c r="K569" s="17">
        <f t="shared" si="32"/>
        <v>1500</v>
      </c>
      <c r="L569" s="17">
        <f t="shared" si="30"/>
        <v>750</v>
      </c>
      <c r="M569" s="17">
        <f t="shared" si="31"/>
        <v>750</v>
      </c>
    </row>
    <row r="570" s="2" customFormat="1" ht="30" customHeight="1" spans="1:13">
      <c r="A570" s="26"/>
      <c r="B570" s="17">
        <v>557</v>
      </c>
      <c r="C570" s="18" t="s">
        <v>2200</v>
      </c>
      <c r="D570" s="18" t="s">
        <v>2216</v>
      </c>
      <c r="E570" s="17" t="s">
        <v>2217</v>
      </c>
      <c r="F570" s="17" t="s">
        <v>2218</v>
      </c>
      <c r="G570" s="18" t="s">
        <v>2219</v>
      </c>
      <c r="H570" s="17" t="s">
        <v>2220</v>
      </c>
      <c r="I570" s="17" t="s">
        <v>2221</v>
      </c>
      <c r="J570" s="17">
        <v>36</v>
      </c>
      <c r="K570" s="17">
        <f t="shared" si="32"/>
        <v>3600</v>
      </c>
      <c r="L570" s="17">
        <f t="shared" ref="L570:L592" si="33">J570*50</f>
        <v>1800</v>
      </c>
      <c r="M570" s="17">
        <f t="shared" ref="M570:M592" si="34">J570*50</f>
        <v>1800</v>
      </c>
    </row>
    <row r="571" s="2" customFormat="1" ht="30" customHeight="1" spans="1:13">
      <c r="A571" s="26"/>
      <c r="B571" s="17">
        <v>558</v>
      </c>
      <c r="C571" s="18" t="s">
        <v>2200</v>
      </c>
      <c r="D571" s="18" t="s">
        <v>2222</v>
      </c>
      <c r="E571" s="17" t="s">
        <v>2156</v>
      </c>
      <c r="F571" s="17" t="s">
        <v>2157</v>
      </c>
      <c r="G571" s="18" t="s">
        <v>2219</v>
      </c>
      <c r="H571" s="17" t="s">
        <v>2158</v>
      </c>
      <c r="I571" s="17">
        <v>13795272067</v>
      </c>
      <c r="J571" s="17">
        <v>20</v>
      </c>
      <c r="K571" s="17">
        <f t="shared" si="32"/>
        <v>2000</v>
      </c>
      <c r="L571" s="17">
        <f t="shared" si="33"/>
        <v>1000</v>
      </c>
      <c r="M571" s="17">
        <f t="shared" si="34"/>
        <v>1000</v>
      </c>
    </row>
    <row r="572" s="2" customFormat="1" ht="30" customHeight="1" spans="1:13">
      <c r="A572" s="26"/>
      <c r="B572" s="17">
        <v>559</v>
      </c>
      <c r="C572" s="18" t="s">
        <v>2223</v>
      </c>
      <c r="D572" s="18" t="s">
        <v>2224</v>
      </c>
      <c r="E572" s="17" t="s">
        <v>2225</v>
      </c>
      <c r="F572" s="17" t="s">
        <v>2226</v>
      </c>
      <c r="G572" s="18" t="s">
        <v>138</v>
      </c>
      <c r="H572" s="50" t="s">
        <v>2227</v>
      </c>
      <c r="I572" s="17">
        <v>18901688698</v>
      </c>
      <c r="J572" s="17">
        <v>120.9</v>
      </c>
      <c r="K572" s="17">
        <f t="shared" si="32"/>
        <v>12090</v>
      </c>
      <c r="L572" s="17">
        <f t="shared" si="33"/>
        <v>6045</v>
      </c>
      <c r="M572" s="17">
        <f t="shared" si="34"/>
        <v>6045</v>
      </c>
    </row>
    <row r="573" s="2" customFormat="1" ht="30" customHeight="1" spans="1:13">
      <c r="A573" s="26"/>
      <c r="B573" s="17">
        <v>560</v>
      </c>
      <c r="C573" s="18" t="s">
        <v>2223</v>
      </c>
      <c r="D573" s="18" t="s">
        <v>2228</v>
      </c>
      <c r="E573" s="17" t="s">
        <v>2229</v>
      </c>
      <c r="F573" s="50" t="s">
        <v>2230</v>
      </c>
      <c r="G573" s="18" t="s">
        <v>2231</v>
      </c>
      <c r="H573" s="50" t="s">
        <v>2232</v>
      </c>
      <c r="I573" s="17">
        <v>18930760298</v>
      </c>
      <c r="J573" s="17">
        <v>24.56</v>
      </c>
      <c r="K573" s="17">
        <f t="shared" si="32"/>
        <v>2456</v>
      </c>
      <c r="L573" s="17">
        <f t="shared" si="33"/>
        <v>1228</v>
      </c>
      <c r="M573" s="17">
        <f t="shared" si="34"/>
        <v>1228</v>
      </c>
    </row>
    <row r="574" s="2" customFormat="1" ht="30" customHeight="1" spans="1:13">
      <c r="A574" s="26"/>
      <c r="B574" s="17">
        <v>561</v>
      </c>
      <c r="C574" s="18" t="s">
        <v>2223</v>
      </c>
      <c r="D574" s="18" t="s">
        <v>2233</v>
      </c>
      <c r="E574" s="17" t="s">
        <v>885</v>
      </c>
      <c r="F574" s="17" t="s">
        <v>886</v>
      </c>
      <c r="G574" s="18" t="s">
        <v>138</v>
      </c>
      <c r="H574" s="50" t="s">
        <v>888</v>
      </c>
      <c r="I574" s="17">
        <v>13661859343</v>
      </c>
      <c r="J574" s="17">
        <v>130.15</v>
      </c>
      <c r="K574" s="17">
        <f t="shared" si="32"/>
        <v>13015</v>
      </c>
      <c r="L574" s="17">
        <f t="shared" si="33"/>
        <v>6507.5</v>
      </c>
      <c r="M574" s="17">
        <f t="shared" si="34"/>
        <v>6507.5</v>
      </c>
    </row>
    <row r="575" s="2" customFormat="1" ht="30" customHeight="1" spans="1:13">
      <c r="A575" s="26"/>
      <c r="B575" s="17">
        <v>562</v>
      </c>
      <c r="C575" s="18" t="s">
        <v>2223</v>
      </c>
      <c r="D575" s="18" t="s">
        <v>2234</v>
      </c>
      <c r="E575" s="17" t="s">
        <v>2235</v>
      </c>
      <c r="F575" s="50" t="s">
        <v>2236</v>
      </c>
      <c r="G575" s="18" t="s">
        <v>2237</v>
      </c>
      <c r="H575" s="50" t="s">
        <v>2238</v>
      </c>
      <c r="I575" s="17">
        <v>15921394551</v>
      </c>
      <c r="J575" s="17">
        <v>255.66</v>
      </c>
      <c r="K575" s="17">
        <f t="shared" si="32"/>
        <v>25566</v>
      </c>
      <c r="L575" s="17">
        <f t="shared" si="33"/>
        <v>12783</v>
      </c>
      <c r="M575" s="17">
        <f t="shared" si="34"/>
        <v>12783</v>
      </c>
    </row>
    <row r="576" s="2" customFormat="1" ht="30" customHeight="1" spans="1:13">
      <c r="A576" s="26"/>
      <c r="B576" s="17">
        <v>563</v>
      </c>
      <c r="C576" s="18" t="s">
        <v>2239</v>
      </c>
      <c r="D576" s="18" t="s">
        <v>36</v>
      </c>
      <c r="E576" s="17" t="s">
        <v>2240</v>
      </c>
      <c r="F576" s="50" t="s">
        <v>2241</v>
      </c>
      <c r="G576" s="18" t="s">
        <v>2242</v>
      </c>
      <c r="H576" s="50" t="s">
        <v>2243</v>
      </c>
      <c r="I576" s="17">
        <v>18101846598</v>
      </c>
      <c r="J576" s="17">
        <v>27.76</v>
      </c>
      <c r="K576" s="17">
        <f t="shared" si="32"/>
        <v>2776</v>
      </c>
      <c r="L576" s="17">
        <f t="shared" si="33"/>
        <v>1388</v>
      </c>
      <c r="M576" s="17">
        <f t="shared" si="34"/>
        <v>1388</v>
      </c>
    </row>
    <row r="577" s="2" customFormat="1" ht="30" customHeight="1" spans="1:13">
      <c r="A577" s="26"/>
      <c r="B577" s="17">
        <v>564</v>
      </c>
      <c r="C577" s="18" t="s">
        <v>2244</v>
      </c>
      <c r="D577" s="18" t="s">
        <v>2245</v>
      </c>
      <c r="E577" s="17" t="s">
        <v>2246</v>
      </c>
      <c r="F577" s="17" t="s">
        <v>2247</v>
      </c>
      <c r="G577" s="18" t="s">
        <v>2248</v>
      </c>
      <c r="H577" s="17" t="s">
        <v>2249</v>
      </c>
      <c r="I577" s="17">
        <v>15901969344</v>
      </c>
      <c r="J577" s="17">
        <v>35.9</v>
      </c>
      <c r="K577" s="17">
        <f t="shared" si="32"/>
        <v>3590</v>
      </c>
      <c r="L577" s="17">
        <f t="shared" si="33"/>
        <v>1795</v>
      </c>
      <c r="M577" s="17">
        <f t="shared" si="34"/>
        <v>1795</v>
      </c>
    </row>
    <row r="578" s="2" customFormat="1" ht="30" customHeight="1" spans="1:13">
      <c r="A578" s="26"/>
      <c r="B578" s="17">
        <v>565</v>
      </c>
      <c r="C578" s="18" t="s">
        <v>2244</v>
      </c>
      <c r="D578" s="18" t="s">
        <v>2250</v>
      </c>
      <c r="E578" s="17" t="s">
        <v>1778</v>
      </c>
      <c r="F578" s="17" t="s">
        <v>1779</v>
      </c>
      <c r="G578" s="18" t="s">
        <v>2251</v>
      </c>
      <c r="H578" s="50" t="s">
        <v>2252</v>
      </c>
      <c r="I578" s="17">
        <v>13003100975</v>
      </c>
      <c r="J578" s="17">
        <v>8.1</v>
      </c>
      <c r="K578" s="17">
        <f t="shared" si="32"/>
        <v>810</v>
      </c>
      <c r="L578" s="17">
        <f t="shared" si="33"/>
        <v>405</v>
      </c>
      <c r="M578" s="17">
        <f t="shared" si="34"/>
        <v>405</v>
      </c>
    </row>
    <row r="579" s="2" customFormat="1" ht="30" customHeight="1" spans="1:13">
      <c r="A579" s="26"/>
      <c r="B579" s="17">
        <v>566</v>
      </c>
      <c r="C579" s="18" t="s">
        <v>2244</v>
      </c>
      <c r="D579" s="18" t="s">
        <v>2253</v>
      </c>
      <c r="E579" s="17" t="s">
        <v>2254</v>
      </c>
      <c r="F579" s="50" t="s">
        <v>2255</v>
      </c>
      <c r="G579" s="18" t="s">
        <v>291</v>
      </c>
      <c r="H579" s="50" t="s">
        <v>2256</v>
      </c>
      <c r="I579" s="17">
        <v>18100070581</v>
      </c>
      <c r="J579" s="17">
        <v>94.6</v>
      </c>
      <c r="K579" s="17">
        <f t="shared" si="32"/>
        <v>9460</v>
      </c>
      <c r="L579" s="17">
        <f t="shared" si="33"/>
        <v>4730</v>
      </c>
      <c r="M579" s="17">
        <f t="shared" si="34"/>
        <v>4730</v>
      </c>
    </row>
    <row r="580" s="2" customFormat="1" ht="30" customHeight="1" spans="1:13">
      <c r="A580" s="26"/>
      <c r="B580" s="17">
        <v>567</v>
      </c>
      <c r="C580" s="18" t="s">
        <v>2244</v>
      </c>
      <c r="D580" s="18" t="s">
        <v>2257</v>
      </c>
      <c r="E580" s="17" t="s">
        <v>2258</v>
      </c>
      <c r="F580" s="50" t="s">
        <v>2259</v>
      </c>
      <c r="G580" s="18" t="s">
        <v>291</v>
      </c>
      <c r="H580" s="17" t="s">
        <v>2260</v>
      </c>
      <c r="I580" s="17">
        <v>18930995118</v>
      </c>
      <c r="J580" s="17">
        <v>101</v>
      </c>
      <c r="K580" s="17">
        <f t="shared" si="32"/>
        <v>10100</v>
      </c>
      <c r="L580" s="17">
        <f t="shared" si="33"/>
        <v>5050</v>
      </c>
      <c r="M580" s="17">
        <f t="shared" si="34"/>
        <v>5050</v>
      </c>
    </row>
    <row r="581" s="2" customFormat="1" ht="30" customHeight="1" spans="1:13">
      <c r="A581" s="26"/>
      <c r="B581" s="17">
        <v>568</v>
      </c>
      <c r="C581" s="18" t="s">
        <v>2244</v>
      </c>
      <c r="D581" s="18" t="s">
        <v>2261</v>
      </c>
      <c r="E581" s="17" t="s">
        <v>2262</v>
      </c>
      <c r="F581" s="50" t="s">
        <v>2263</v>
      </c>
      <c r="G581" s="18" t="s">
        <v>291</v>
      </c>
      <c r="H581" s="17" t="s">
        <v>2264</v>
      </c>
      <c r="I581" s="17">
        <v>18930630405</v>
      </c>
      <c r="J581" s="17">
        <v>34</v>
      </c>
      <c r="K581" s="17">
        <f t="shared" ref="K581:K592" si="35">L581+M581</f>
        <v>3400</v>
      </c>
      <c r="L581" s="17">
        <f t="shared" si="33"/>
        <v>1700</v>
      </c>
      <c r="M581" s="17">
        <f t="shared" si="34"/>
        <v>1700</v>
      </c>
    </row>
    <row r="582" s="2" customFormat="1" ht="30" customHeight="1" spans="1:13">
      <c r="A582" s="26"/>
      <c r="B582" s="17">
        <v>569</v>
      </c>
      <c r="C582" s="18" t="s">
        <v>2244</v>
      </c>
      <c r="D582" s="18" t="s">
        <v>2265</v>
      </c>
      <c r="E582" s="17" t="s">
        <v>2266</v>
      </c>
      <c r="F582" s="50" t="s">
        <v>2267</v>
      </c>
      <c r="G582" s="18" t="s">
        <v>291</v>
      </c>
      <c r="H582" s="17" t="s">
        <v>2268</v>
      </c>
      <c r="I582" s="17">
        <v>18217182613</v>
      </c>
      <c r="J582" s="17">
        <v>58.5</v>
      </c>
      <c r="K582" s="17">
        <f t="shared" si="35"/>
        <v>5850</v>
      </c>
      <c r="L582" s="17">
        <f t="shared" si="33"/>
        <v>2925</v>
      </c>
      <c r="M582" s="17">
        <f t="shared" si="34"/>
        <v>2925</v>
      </c>
    </row>
    <row r="583" s="2" customFormat="1" ht="30" customHeight="1" spans="1:13">
      <c r="A583" s="26"/>
      <c r="B583" s="17">
        <v>570</v>
      </c>
      <c r="C583" s="18" t="s">
        <v>2244</v>
      </c>
      <c r="D583" s="18" t="s">
        <v>2269</v>
      </c>
      <c r="E583" s="17" t="s">
        <v>2270</v>
      </c>
      <c r="F583" s="17" t="s">
        <v>2271</v>
      </c>
      <c r="G583" s="18" t="s">
        <v>291</v>
      </c>
      <c r="H583" s="50" t="s">
        <v>2272</v>
      </c>
      <c r="I583" s="17">
        <v>13524136718</v>
      </c>
      <c r="J583" s="17">
        <v>7.6</v>
      </c>
      <c r="K583" s="17">
        <f t="shared" si="35"/>
        <v>760</v>
      </c>
      <c r="L583" s="17">
        <f t="shared" si="33"/>
        <v>380</v>
      </c>
      <c r="M583" s="17">
        <f t="shared" si="34"/>
        <v>380</v>
      </c>
    </row>
    <row r="584" s="2" customFormat="1" ht="30" customHeight="1" spans="1:13">
      <c r="A584" s="26"/>
      <c r="B584" s="17">
        <v>571</v>
      </c>
      <c r="C584" s="18" t="s">
        <v>2244</v>
      </c>
      <c r="D584" s="18" t="s">
        <v>2273</v>
      </c>
      <c r="E584" s="17" t="s">
        <v>2274</v>
      </c>
      <c r="F584" s="17" t="s">
        <v>2275</v>
      </c>
      <c r="G584" s="18" t="s">
        <v>291</v>
      </c>
      <c r="H584" s="17" t="s">
        <v>2276</v>
      </c>
      <c r="I584" s="17">
        <v>17321009278</v>
      </c>
      <c r="J584" s="17">
        <v>13.7</v>
      </c>
      <c r="K584" s="17">
        <f t="shared" si="35"/>
        <v>1370</v>
      </c>
      <c r="L584" s="17">
        <f t="shared" si="33"/>
        <v>685</v>
      </c>
      <c r="M584" s="17">
        <f t="shared" si="34"/>
        <v>685</v>
      </c>
    </row>
    <row r="585" s="2" customFormat="1" ht="30" customHeight="1" spans="1:13">
      <c r="A585" s="26"/>
      <c r="B585" s="17">
        <v>572</v>
      </c>
      <c r="C585" s="18" t="s">
        <v>2244</v>
      </c>
      <c r="D585" s="18" t="s">
        <v>2277</v>
      </c>
      <c r="E585" s="17" t="s">
        <v>2278</v>
      </c>
      <c r="F585" s="17" t="s">
        <v>2279</v>
      </c>
      <c r="G585" s="18" t="s">
        <v>138</v>
      </c>
      <c r="H585" s="50" t="s">
        <v>2280</v>
      </c>
      <c r="I585" s="17">
        <v>13524955396</v>
      </c>
      <c r="J585" s="17">
        <v>77.2</v>
      </c>
      <c r="K585" s="17">
        <f t="shared" si="35"/>
        <v>7720</v>
      </c>
      <c r="L585" s="17">
        <f t="shared" si="33"/>
        <v>3860</v>
      </c>
      <c r="M585" s="17">
        <f t="shared" si="34"/>
        <v>3860</v>
      </c>
    </row>
    <row r="586" s="2" customFormat="1" ht="30" customHeight="1" spans="1:13">
      <c r="A586" s="26"/>
      <c r="B586" s="17">
        <v>573</v>
      </c>
      <c r="C586" s="18" t="s">
        <v>2281</v>
      </c>
      <c r="D586" s="18" t="s">
        <v>2282</v>
      </c>
      <c r="E586" s="17" t="s">
        <v>2139</v>
      </c>
      <c r="F586" s="17" t="s">
        <v>2140</v>
      </c>
      <c r="G586" s="18" t="s">
        <v>981</v>
      </c>
      <c r="H586" s="50" t="s">
        <v>2141</v>
      </c>
      <c r="I586" s="17">
        <v>13916854880</v>
      </c>
      <c r="J586" s="17">
        <v>437.7</v>
      </c>
      <c r="K586" s="17">
        <f t="shared" si="35"/>
        <v>43770</v>
      </c>
      <c r="L586" s="17">
        <f t="shared" si="33"/>
        <v>21885</v>
      </c>
      <c r="M586" s="17">
        <f t="shared" si="34"/>
        <v>21885</v>
      </c>
    </row>
    <row r="587" s="2" customFormat="1" ht="30" customHeight="1" spans="1:13">
      <c r="A587" s="26"/>
      <c r="B587" s="17">
        <v>574</v>
      </c>
      <c r="C587" s="18" t="s">
        <v>2281</v>
      </c>
      <c r="D587" s="18" t="s">
        <v>2283</v>
      </c>
      <c r="E587" s="17" t="s">
        <v>2284</v>
      </c>
      <c r="F587" s="50" t="s">
        <v>2285</v>
      </c>
      <c r="G587" s="18" t="s">
        <v>25</v>
      </c>
      <c r="H587" s="17" t="s">
        <v>2286</v>
      </c>
      <c r="I587" s="50" t="s">
        <v>2287</v>
      </c>
      <c r="J587" s="17">
        <v>36.1</v>
      </c>
      <c r="K587" s="17">
        <f t="shared" si="35"/>
        <v>3610</v>
      </c>
      <c r="L587" s="17">
        <f t="shared" si="33"/>
        <v>1805</v>
      </c>
      <c r="M587" s="17">
        <f t="shared" si="34"/>
        <v>1805</v>
      </c>
    </row>
    <row r="588" s="2" customFormat="1" ht="30" customHeight="1" spans="1:13">
      <c r="A588" s="26"/>
      <c r="B588" s="17">
        <v>575</v>
      </c>
      <c r="C588" s="18" t="s">
        <v>2281</v>
      </c>
      <c r="D588" s="18" t="s">
        <v>2283</v>
      </c>
      <c r="E588" s="17" t="s">
        <v>2288</v>
      </c>
      <c r="F588" s="17" t="s">
        <v>2289</v>
      </c>
      <c r="G588" s="18" t="s">
        <v>25</v>
      </c>
      <c r="H588" s="17" t="s">
        <v>2290</v>
      </c>
      <c r="I588" s="17">
        <v>13167159546</v>
      </c>
      <c r="J588" s="17">
        <v>29.9</v>
      </c>
      <c r="K588" s="17">
        <f t="shared" si="35"/>
        <v>2990</v>
      </c>
      <c r="L588" s="17">
        <f t="shared" si="33"/>
        <v>1495</v>
      </c>
      <c r="M588" s="17">
        <f t="shared" si="34"/>
        <v>1495</v>
      </c>
    </row>
    <row r="589" s="2" customFormat="1" ht="30" customHeight="1" spans="1:13">
      <c r="A589" s="26"/>
      <c r="B589" s="17">
        <v>576</v>
      </c>
      <c r="C589" s="18" t="s">
        <v>2291</v>
      </c>
      <c r="D589" s="18" t="s">
        <v>2292</v>
      </c>
      <c r="E589" s="17" t="s">
        <v>2246</v>
      </c>
      <c r="F589" s="17" t="s">
        <v>2293</v>
      </c>
      <c r="G589" s="18" t="s">
        <v>2248</v>
      </c>
      <c r="H589" s="50" t="s">
        <v>2249</v>
      </c>
      <c r="I589" s="17">
        <v>15901969344</v>
      </c>
      <c r="J589" s="17">
        <v>152.93</v>
      </c>
      <c r="K589" s="17">
        <f t="shared" si="35"/>
        <v>15293</v>
      </c>
      <c r="L589" s="17">
        <f t="shared" si="33"/>
        <v>7646.5</v>
      </c>
      <c r="M589" s="17">
        <f t="shared" si="34"/>
        <v>7646.5</v>
      </c>
    </row>
    <row r="590" s="2" customFormat="1" ht="30" customHeight="1" spans="1:13">
      <c r="A590" s="26"/>
      <c r="B590" s="17">
        <v>577</v>
      </c>
      <c r="C590" s="18" t="s">
        <v>2291</v>
      </c>
      <c r="D590" s="18" t="s">
        <v>2294</v>
      </c>
      <c r="E590" s="17" t="s">
        <v>2295</v>
      </c>
      <c r="F590" s="17" t="s">
        <v>2296</v>
      </c>
      <c r="G590" s="18" t="s">
        <v>138</v>
      </c>
      <c r="H590" s="50" t="s">
        <v>2297</v>
      </c>
      <c r="I590" s="17">
        <v>13003160717</v>
      </c>
      <c r="J590" s="17">
        <v>551.84</v>
      </c>
      <c r="K590" s="17">
        <f t="shared" si="35"/>
        <v>55184</v>
      </c>
      <c r="L590" s="17">
        <f t="shared" si="33"/>
        <v>27592</v>
      </c>
      <c r="M590" s="17">
        <f t="shared" si="34"/>
        <v>27592</v>
      </c>
    </row>
    <row r="591" s="2" customFormat="1" ht="30" customHeight="1" spans="1:13">
      <c r="A591" s="26"/>
      <c r="B591" s="17">
        <v>578</v>
      </c>
      <c r="C591" s="18" t="s">
        <v>2291</v>
      </c>
      <c r="D591" s="18" t="s">
        <v>2298</v>
      </c>
      <c r="E591" s="17" t="s">
        <v>2299</v>
      </c>
      <c r="F591" s="17" t="s">
        <v>2300</v>
      </c>
      <c r="G591" s="18" t="s">
        <v>237</v>
      </c>
      <c r="H591" s="17" t="s">
        <v>2301</v>
      </c>
      <c r="I591" s="17">
        <v>13003160717</v>
      </c>
      <c r="J591" s="17">
        <v>41.69</v>
      </c>
      <c r="K591" s="17">
        <f t="shared" si="35"/>
        <v>4169</v>
      </c>
      <c r="L591" s="17">
        <f t="shared" si="33"/>
        <v>2084.5</v>
      </c>
      <c r="M591" s="17">
        <f t="shared" si="34"/>
        <v>2084.5</v>
      </c>
    </row>
    <row r="592" s="2" customFormat="1" ht="30" customHeight="1" spans="1:13">
      <c r="A592" s="17"/>
      <c r="B592" s="17">
        <v>579</v>
      </c>
      <c r="C592" s="18" t="s">
        <v>2291</v>
      </c>
      <c r="D592" s="18" t="s">
        <v>2302</v>
      </c>
      <c r="E592" s="17" t="s">
        <v>2210</v>
      </c>
      <c r="F592" s="17" t="s">
        <v>2303</v>
      </c>
      <c r="G592" s="18" t="s">
        <v>138</v>
      </c>
      <c r="H592" s="50" t="s">
        <v>2212</v>
      </c>
      <c r="I592" s="17">
        <v>13003251953</v>
      </c>
      <c r="J592" s="17">
        <v>310.75</v>
      </c>
      <c r="K592" s="17">
        <f t="shared" si="35"/>
        <v>31075</v>
      </c>
      <c r="L592" s="17">
        <f t="shared" si="33"/>
        <v>15537.5</v>
      </c>
      <c r="M592" s="17">
        <f t="shared" si="34"/>
        <v>15537.5</v>
      </c>
    </row>
    <row r="593" s="3" customFormat="1" ht="30" customHeight="1" spans="1:13">
      <c r="A593" s="36"/>
      <c r="B593" s="36"/>
      <c r="C593" s="37"/>
      <c r="D593" s="37"/>
      <c r="E593" s="36"/>
      <c r="F593" s="36"/>
      <c r="G593" s="37"/>
      <c r="H593" s="36"/>
      <c r="I593" s="36" t="s">
        <v>2304</v>
      </c>
      <c r="J593" s="36">
        <f t="shared" ref="J593:M593" si="36">SUM(J542:J592)</f>
        <v>8548.39</v>
      </c>
      <c r="K593" s="36">
        <f t="shared" si="36"/>
        <v>854839</v>
      </c>
      <c r="L593" s="36">
        <f t="shared" si="36"/>
        <v>427419.5</v>
      </c>
      <c r="M593" s="36">
        <f t="shared" si="36"/>
        <v>427419.5</v>
      </c>
    </row>
    <row r="594" s="2" customFormat="1" ht="30" customHeight="1" spans="1:13">
      <c r="A594" s="17" t="s">
        <v>2305</v>
      </c>
      <c r="B594" s="17">
        <v>580</v>
      </c>
      <c r="C594" s="18" t="s">
        <v>2306</v>
      </c>
      <c r="D594" s="18" t="s">
        <v>36</v>
      </c>
      <c r="E594" s="17" t="s">
        <v>2307</v>
      </c>
      <c r="F594" s="17" t="s">
        <v>2308</v>
      </c>
      <c r="G594" s="18" t="s">
        <v>2309</v>
      </c>
      <c r="H594" s="50" t="s">
        <v>2310</v>
      </c>
      <c r="I594" s="17">
        <v>13651919093</v>
      </c>
      <c r="J594" s="17">
        <v>262.8</v>
      </c>
      <c r="K594" s="17">
        <f>L594+M594</f>
        <v>26280</v>
      </c>
      <c r="L594" s="17">
        <f>J594*50</f>
        <v>13140</v>
      </c>
      <c r="M594" s="17">
        <f>J594*50</f>
        <v>13140</v>
      </c>
    </row>
    <row r="595" s="3" customFormat="1" ht="30" customHeight="1" spans="1:13">
      <c r="A595" s="36"/>
      <c r="B595" s="36"/>
      <c r="C595" s="37"/>
      <c r="D595" s="37"/>
      <c r="E595" s="36"/>
      <c r="F595" s="36"/>
      <c r="G595" s="37"/>
      <c r="H595" s="36"/>
      <c r="I595" s="36" t="s">
        <v>2311</v>
      </c>
      <c r="J595" s="36">
        <v>262.8</v>
      </c>
      <c r="K595" s="36">
        <f>L595+M595</f>
        <v>26280</v>
      </c>
      <c r="L595" s="36">
        <f>J595*50</f>
        <v>13140</v>
      </c>
      <c r="M595" s="36">
        <f>J595*50</f>
        <v>13140</v>
      </c>
    </row>
    <row r="596" s="2" customFormat="1" ht="30" customHeight="1" spans="1:13">
      <c r="A596" s="17"/>
      <c r="B596" s="17"/>
      <c r="C596" s="18"/>
      <c r="D596" s="18"/>
      <c r="E596" s="17"/>
      <c r="F596" s="17"/>
      <c r="G596" s="18"/>
      <c r="H596" s="17"/>
      <c r="I596" s="17" t="s">
        <v>12</v>
      </c>
      <c r="J596" s="17" cm="1">
        <f t="array" ref="J596">SUM(J5:J595/2)</f>
        <v>30003.68</v>
      </c>
      <c r="K596" s="17" cm="1">
        <f t="array" ref="K596">SUM(K5:K595/2)</f>
        <v>3000368</v>
      </c>
      <c r="L596" s="17" cm="1">
        <f t="array" ref="L596">SUM(L5:L595/2)</f>
        <v>1500184</v>
      </c>
      <c r="M596" s="17" cm="1">
        <f t="array" ref="M596">SUM(M5:M595/2)</f>
        <v>1500184</v>
      </c>
    </row>
    <row r="597" s="2" customFormat="1" ht="30" customHeight="1" spans="1:13">
      <c r="A597" s="9"/>
      <c r="B597" s="9"/>
      <c r="C597" s="10"/>
      <c r="D597" s="10"/>
      <c r="E597" s="9"/>
      <c r="F597" s="9"/>
      <c r="G597" s="10"/>
      <c r="H597" s="9"/>
      <c r="I597" s="9"/>
      <c r="J597" s="10"/>
      <c r="K597" s="10"/>
      <c r="L597" s="10"/>
      <c r="M597" s="10"/>
    </row>
    <row r="598" s="4" customFormat="1" ht="30" customHeight="1" spans="2:13">
      <c r="B598" s="40"/>
      <c r="C598" s="41"/>
      <c r="D598" s="42"/>
      <c r="E598" s="40"/>
      <c r="F598" s="45"/>
      <c r="G598" s="41"/>
      <c r="H598" s="40"/>
      <c r="I598" s="45"/>
      <c r="J598" s="41"/>
      <c r="K598" s="41"/>
      <c r="L598" s="41"/>
      <c r="M598" s="42"/>
    </row>
    <row r="599" s="5" customFormat="1" ht="22.5" spans="2:13">
      <c r="B599" s="43"/>
      <c r="C599" s="43"/>
      <c r="D599" s="43"/>
      <c r="E599" s="46"/>
      <c r="F599" s="43"/>
      <c r="G599" s="43"/>
      <c r="H599" s="43"/>
      <c r="I599" s="43"/>
      <c r="J599" s="43"/>
      <c r="K599" s="43"/>
      <c r="L599" s="43"/>
      <c r="M599" s="43"/>
    </row>
    <row r="600" s="5" customFormat="1" ht="22.5" spans="2:13">
      <c r="B600" s="43"/>
      <c r="C600" s="43"/>
      <c r="D600" s="43"/>
      <c r="E600" s="46"/>
      <c r="F600" s="43"/>
      <c r="G600" s="43"/>
      <c r="H600" s="43"/>
      <c r="I600" s="43"/>
      <c r="J600" s="43"/>
      <c r="K600" s="43"/>
      <c r="L600" s="43"/>
      <c r="M600" s="43"/>
    </row>
    <row r="601" s="2" customFormat="1" ht="22.5" spans="3:10">
      <c r="C601" s="44"/>
      <c r="D601" s="6"/>
      <c r="G601" s="6"/>
      <c r="J601" s="6"/>
    </row>
  </sheetData>
  <mergeCells count="23">
    <mergeCell ref="B1:M1"/>
    <mergeCell ref="L2:M2"/>
    <mergeCell ref="K3:M3"/>
    <mergeCell ref="B599:M599"/>
    <mergeCell ref="A3:A4"/>
    <mergeCell ref="A5:A26"/>
    <mergeCell ref="A28:A105"/>
    <mergeCell ref="A107:A249"/>
    <mergeCell ref="A251:A295"/>
    <mergeCell ref="A297:A317"/>
    <mergeCell ref="A319:A464"/>
    <mergeCell ref="A466:A530"/>
    <mergeCell ref="A534:A540"/>
    <mergeCell ref="A542:A59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751388888888889" right="0.751388888888889" top="1" bottom="1" header="0.511805555555556" footer="0.511805555555556"/>
  <pageSetup paperSize="9" scale="42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2018-05-29T11:28:00Z</dcterms:created>
  <dcterms:modified xsi:type="dcterms:W3CDTF">2025-09-09T14:24:40Z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2052-12.9.0.18469</vt:lpwstr>
  </property>
  <property fmtid="{D5CDD505-2E9C-101B-9397-08002B2CF9AE}" pid="3" name="ICV">
    <vt:lpwstr>D95A517FD93EF6401E5DBE68CA240A49_43</vt:lpwstr>
  </property>
</Properties>
</file>