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45"/>
  </bookViews>
  <sheets>
    <sheet name="Sheet1" sheetId="1" r:id="rId1"/>
  </sheets>
  <definedNames>
    <definedName name="_xlnm._FilterDatabase" localSheetId="0" hidden="1">Sheet1!$A$2:$G$48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39" i="1"/>
  <c r="E30" i="1"/>
  <c r="E19" i="1"/>
  <c r="E13" i="1"/>
  <c r="E10" i="1"/>
  <c r="E5" i="1"/>
</calcChain>
</file>

<file path=xl/sharedStrings.xml><?xml version="1.0" encoding="utf-8"?>
<sst xmlns="http://schemas.openxmlformats.org/spreadsheetml/2006/main" count="169" uniqueCount="119">
  <si>
    <t>2025年奉贤区水稻病虫害专业化统防统治区级财政补贴明细表</t>
  </si>
  <si>
    <t>镇</t>
  </si>
  <si>
    <t>统防组织名称</t>
  </si>
  <si>
    <t>统防面积（亩）</t>
  </si>
  <si>
    <t>补贴单价   (元/亩)</t>
  </si>
  <si>
    <t>补贴资金 
  (万元)</t>
  </si>
  <si>
    <t>银行账户</t>
  </si>
  <si>
    <t>账号</t>
  </si>
  <si>
    <t>信用代码</t>
  </si>
  <si>
    <t xml:space="preserve"> 南桥　</t>
  </si>
  <si>
    <t>上海群燕农产品产销专业合作社</t>
  </si>
  <si>
    <t>中国建设银行上海解放中路支行</t>
  </si>
  <si>
    <t>31050182490000001655</t>
  </si>
  <si>
    <t>933101200886015981</t>
  </si>
  <si>
    <t>上海沐恩农业专业合作社(南桥片）</t>
  </si>
  <si>
    <t>中国工商银行上海古华支行</t>
  </si>
  <si>
    <t>1001090109000017478</t>
  </si>
  <si>
    <t>93310120MA1M82358L</t>
  </si>
  <si>
    <t>小计</t>
  </si>
  <si>
    <t>奉城</t>
  </si>
  <si>
    <t>上海奉伍农机服务专业合作社</t>
  </si>
  <si>
    <t>上海农商银行塘外支行</t>
  </si>
  <si>
    <t>50131000443683002</t>
  </si>
  <si>
    <t>93310120332575425X</t>
  </si>
  <si>
    <t>上海祥正粮食种植专业合作社</t>
  </si>
  <si>
    <t>上海银行股份有限公司奉城支行</t>
  </si>
  <si>
    <t>03003356123</t>
  </si>
  <si>
    <t>93310120MA1M81FXOH</t>
  </si>
  <si>
    <t>上海奉联农产品产销合作社</t>
  </si>
  <si>
    <t>上海农商银行奉城支行</t>
  </si>
  <si>
    <t>50131000333800290</t>
  </si>
  <si>
    <t>933101200900183691</t>
  </si>
  <si>
    <t>上海资福粮食种植专业合作社（奉城片）</t>
  </si>
  <si>
    <t>上海农商银行股份有限公司泰日支行</t>
  </si>
  <si>
    <t>50131000495811193</t>
  </si>
  <si>
    <t>93310120MA1M808U9C</t>
  </si>
  <si>
    <t>头桥街道</t>
  </si>
  <si>
    <t>上海双顺粮食种植专业合作社（头桥片）</t>
  </si>
  <si>
    <t>农行上海市奉贤区太日支行</t>
  </si>
  <si>
    <t>03769020040027273</t>
  </si>
  <si>
    <t>93310120MA1M806C9H</t>
  </si>
  <si>
    <t>上海奉联农产品产销合作社（头桥片）</t>
  </si>
  <si>
    <t>庄行</t>
  </si>
  <si>
    <t>上海谷满香粮食种植专业合作社</t>
  </si>
  <si>
    <t>上海农商银行庄行支行</t>
  </si>
  <si>
    <t>50131000334133529</t>
  </si>
  <si>
    <t>93310120569586157D</t>
  </si>
  <si>
    <t>上海庄邬农机服务专业合作社</t>
  </si>
  <si>
    <t>上海奉贤浦发村镇银行股份有限公司</t>
  </si>
  <si>
    <t>11010154600003776</t>
  </si>
  <si>
    <t>93310120768390667J</t>
  </si>
  <si>
    <t>上海西跃农机服务专业合作社</t>
  </si>
  <si>
    <t>上海农商银行邬桥支行</t>
  </si>
  <si>
    <t>50131000612991049</t>
  </si>
  <si>
    <t>93310120MA1M80950F</t>
  </si>
  <si>
    <t>上海侬平农机专业合作社</t>
  </si>
  <si>
    <t>50131000530343587</t>
  </si>
  <si>
    <t>93310120MA1M80K695</t>
  </si>
  <si>
    <t>上海同达粮食种植专业合作社（庄行片）</t>
  </si>
  <si>
    <t>上海农村商业银行奉贤支行</t>
  </si>
  <si>
    <t>32760108080243856</t>
  </si>
  <si>
    <t>93310120596448876L</t>
  </si>
  <si>
    <t>金汇</t>
  </si>
  <si>
    <t>上海贤佑农业专业合作社</t>
  </si>
  <si>
    <t>50131000504574775</t>
  </si>
  <si>
    <t>93310120MA1M80C68A</t>
  </si>
  <si>
    <t>上海玖童农业专业合作社</t>
  </si>
  <si>
    <t>中信银行上海奉贤支行</t>
  </si>
  <si>
    <t>8110201012800106441</t>
  </si>
  <si>
    <t>93310120350714441T</t>
  </si>
  <si>
    <t>上海资福粮食种植专业合作社</t>
  </si>
  <si>
    <t>上海新丁粮食种植专业合作社</t>
  </si>
  <si>
    <t>中国农业银行股份有限公司上海太日支行</t>
  </si>
  <si>
    <t>03769020040029238</t>
  </si>
  <si>
    <t>93310120MA1M80BTXA</t>
  </si>
  <si>
    <t>上海巢杰粮食种植专业合作社</t>
  </si>
  <si>
    <t>上海农商银行钱桥支行</t>
  </si>
  <si>
    <t>50131000582632171</t>
  </si>
  <si>
    <t>93310120MA1M813G5F</t>
  </si>
  <si>
    <t>上海双顺粮食种植专业合作社</t>
  </si>
  <si>
    <t>四团</t>
  </si>
  <si>
    <t>上海沐恩农业专业合作社</t>
  </si>
  <si>
    <t>上海欣桥粮食种植专业合作社</t>
  </si>
  <si>
    <t>上海农村商业银行股份有限公司四团支行</t>
  </si>
  <si>
    <t>50131000376776822</t>
  </si>
  <si>
    <t>93310120666065820H</t>
  </si>
  <si>
    <t>上海思贤农产品产销专业合作社</t>
  </si>
  <si>
    <t>上海农商银行平安支行</t>
  </si>
  <si>
    <t>32767218010037101</t>
  </si>
  <si>
    <t>93310120593121448L</t>
  </si>
  <si>
    <t>青村</t>
  </si>
  <si>
    <t>上海乐贤农产品产销专业合作社</t>
  </si>
  <si>
    <t>上海农村商业银行奉贤江海支行</t>
  </si>
  <si>
    <t>50131000623216216</t>
  </si>
  <si>
    <t>93310120MA1M81FC9U</t>
  </si>
  <si>
    <t>上海贤佑农业专业合作社（青村片）</t>
  </si>
  <si>
    <t>93310120342367355Y</t>
  </si>
  <si>
    <t>上海巢杰粮食种植专业合作社（青村片）</t>
  </si>
  <si>
    <t>柘林</t>
  </si>
  <si>
    <t>上海同达粮食种植专业合作社</t>
  </si>
  <si>
    <t>上海谷满香粮食种植专业合作社（柘林片）</t>
  </si>
  <si>
    <t>上海玖童农业专业合作社（柘林片）</t>
  </si>
  <si>
    <t>上海西跃农机服务专业合作社（柘林片）</t>
  </si>
  <si>
    <t>西渡街道</t>
  </si>
  <si>
    <t>上海诗佳粮食专业合作社</t>
  </si>
  <si>
    <t>上海农村商业银行股份有限公司金汇支行</t>
  </si>
  <si>
    <t>50131000892082304</t>
  </si>
  <si>
    <t>93310120MA7H1J918T</t>
  </si>
  <si>
    <t>上海贤佑农业专业合作社（西渡街道片）</t>
  </si>
  <si>
    <t>上海玖童农业专业合作社（西渡街道片）</t>
  </si>
  <si>
    <t>91310120350714441T</t>
  </si>
  <si>
    <t>海湾</t>
  </si>
  <si>
    <t>上海沐恩农业专业合作社（海湾片）</t>
  </si>
  <si>
    <t>海湾旅游区</t>
  </si>
  <si>
    <t>上海资福粮食种植专业合作社（海旅片）</t>
  </si>
  <si>
    <t>合计</t>
  </si>
  <si>
    <t>上海市奉贤区农业农村委员会</t>
  </si>
  <si>
    <t xml:space="preserve">           2026年3月</t>
  </si>
  <si>
    <t>制表人：                                  科室负责人：                                           分管领导:                                      主要领导：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</si>
</sst>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"/>
    <numFmt numFmtId="177" formatCode="0.000000"/>
    <numFmt numFmtId="178" formatCode="0.0_ "/>
    <numFmt numFmtId="179" formatCode="0.0000000_ "/>
    <numFmt numFmtId="180" formatCode="0.0000000"/>
  </numFmts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name val="黑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2" borderId="2" xfId="0" applyFont="1" applyFill="1" applyBorder="1" applyAlignment="1">
      <alignment horizontal="left"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shrinkToFit="1"/>
    </xf>
    <xf numFmtId="176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shrinkToFit="1"/>
    </xf>
    <xf numFmtId="0" fontId="1" fillId="2" borderId="2" xfId="0" quotePrefix="1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177" fontId="1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80" fontId="5" fillId="2" borderId="0" xfId="0" applyNumberFormat="1" applyFont="1" applyFill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shrinkToFit="1"/>
    </xf>
    <xf numFmtId="2" fontId="2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9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77" fontId="6" fillId="2" borderId="0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 shrinkToFit="1"/>
    </xf>
    <xf numFmtId="178" fontId="5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49" fontId="9" fillId="2" borderId="0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7" fontId="6" fillId="2" borderId="6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topLeftCell="A19" zoomScale="150" zoomScaleNormal="150" workbookViewId="0">
      <selection activeCell="I33" sqref="I33"/>
    </sheetView>
  </sheetViews>
  <sheetFormatPr defaultColWidth="9" defaultRowHeight="13.5"/>
  <cols>
    <col min="1" max="1" width="9" style="18"/>
    <col min="2" max="2" width="33.125" style="13" customWidth="1"/>
    <col min="3" max="3" width="10.625" style="18" customWidth="1"/>
    <col min="4" max="4" width="10.75" style="18" customWidth="1"/>
    <col min="5" max="5" width="12.375" style="18" customWidth="1"/>
    <col min="6" max="6" width="32.875" style="13" customWidth="1"/>
    <col min="7" max="7" width="18.75" style="18" customWidth="1"/>
    <col min="8" max="8" width="18.75" style="13" customWidth="1"/>
    <col min="9" max="9" width="13.875" style="13" bestFit="1" customWidth="1"/>
    <col min="10" max="16384" width="9" style="13"/>
  </cols>
  <sheetData>
    <row r="1" spans="1:8" ht="22.5" customHeight="1">
      <c r="A1" s="32" t="s">
        <v>0</v>
      </c>
      <c r="B1" s="32"/>
      <c r="C1" s="32"/>
      <c r="D1" s="32"/>
      <c r="E1" s="32"/>
      <c r="F1" s="32"/>
      <c r="G1" s="32"/>
      <c r="H1" s="32"/>
    </row>
    <row r="2" spans="1:8" ht="27.75" customHeight="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</row>
    <row r="3" spans="1:8" ht="12.2" customHeight="1">
      <c r="A3" s="35" t="s">
        <v>9</v>
      </c>
      <c r="B3" s="15" t="s">
        <v>10</v>
      </c>
      <c r="C3" s="5">
        <v>1463.6</v>
      </c>
      <c r="D3" s="4">
        <v>72.16</v>
      </c>
      <c r="E3" s="16">
        <v>10.5613376</v>
      </c>
      <c r="F3" s="15" t="s">
        <v>11</v>
      </c>
      <c r="G3" s="6" t="s">
        <v>12</v>
      </c>
      <c r="H3" s="6" t="s">
        <v>13</v>
      </c>
    </row>
    <row r="4" spans="1:8" ht="12.2" customHeight="1">
      <c r="A4" s="35"/>
      <c r="B4" s="1" t="s">
        <v>14</v>
      </c>
      <c r="C4" s="7">
        <v>736.7</v>
      </c>
      <c r="D4" s="4">
        <v>74</v>
      </c>
      <c r="E4" s="16">
        <v>5.4515799999999999</v>
      </c>
      <c r="F4" s="15" t="s">
        <v>15</v>
      </c>
      <c r="G4" s="6" t="s">
        <v>16</v>
      </c>
      <c r="H4" s="6" t="s">
        <v>17</v>
      </c>
    </row>
    <row r="5" spans="1:8" ht="12.2" customHeight="1">
      <c r="A5" s="35"/>
      <c r="B5" s="10" t="s">
        <v>18</v>
      </c>
      <c r="C5" s="3">
        <v>2200.3000000000002</v>
      </c>
      <c r="D5" s="3"/>
      <c r="E5" s="17">
        <f>SUM(E3:E4)</f>
        <v>16.012917600000002</v>
      </c>
      <c r="F5" s="15"/>
      <c r="G5" s="6"/>
      <c r="H5" s="6"/>
    </row>
    <row r="6" spans="1:8" ht="12.2" customHeight="1">
      <c r="A6" s="35" t="s">
        <v>19</v>
      </c>
      <c r="B6" s="1" t="s">
        <v>20</v>
      </c>
      <c r="C6" s="7">
        <v>3123.8</v>
      </c>
      <c r="D6" s="4">
        <v>73.44</v>
      </c>
      <c r="E6" s="16">
        <v>22.941186999999999</v>
      </c>
      <c r="F6" s="15" t="s">
        <v>21</v>
      </c>
      <c r="G6" s="6" t="s">
        <v>22</v>
      </c>
      <c r="H6" s="6" t="s">
        <v>23</v>
      </c>
    </row>
    <row r="7" spans="1:8" ht="12.2" customHeight="1">
      <c r="A7" s="35"/>
      <c r="B7" s="1" t="s">
        <v>24</v>
      </c>
      <c r="C7" s="7">
        <v>4882.8999999999996</v>
      </c>
      <c r="D7" s="4">
        <v>78.8</v>
      </c>
      <c r="E7" s="16">
        <v>38.477252</v>
      </c>
      <c r="F7" s="15" t="s">
        <v>25</v>
      </c>
      <c r="G7" s="6" t="s">
        <v>26</v>
      </c>
      <c r="H7" s="6" t="s">
        <v>27</v>
      </c>
    </row>
    <row r="8" spans="1:8" s="18" customFormat="1" ht="12.2" customHeight="1">
      <c r="A8" s="35"/>
      <c r="B8" s="1" t="s">
        <v>28</v>
      </c>
      <c r="C8" s="7">
        <v>2462.5</v>
      </c>
      <c r="D8" s="4">
        <v>72.239999999999995</v>
      </c>
      <c r="E8" s="16">
        <v>17.789100000000001</v>
      </c>
      <c r="F8" s="15" t="s">
        <v>29</v>
      </c>
      <c r="G8" s="6" t="s">
        <v>30</v>
      </c>
      <c r="H8" s="6" t="s">
        <v>31</v>
      </c>
    </row>
    <row r="9" spans="1:8" s="18" customFormat="1" ht="12.2" customHeight="1">
      <c r="A9" s="35"/>
      <c r="B9" s="1" t="s">
        <v>32</v>
      </c>
      <c r="C9" s="7">
        <v>1152.2</v>
      </c>
      <c r="D9" s="4">
        <v>79.36</v>
      </c>
      <c r="E9" s="16">
        <v>9.1438591999999996</v>
      </c>
      <c r="F9" s="8" t="s">
        <v>33</v>
      </c>
      <c r="G9" s="6" t="s">
        <v>34</v>
      </c>
      <c r="H9" s="6" t="s">
        <v>35</v>
      </c>
    </row>
    <row r="10" spans="1:8" s="18" customFormat="1" ht="12.2" customHeight="1">
      <c r="A10" s="35"/>
      <c r="B10" s="19" t="s">
        <v>18</v>
      </c>
      <c r="C10" s="3">
        <v>11621.4</v>
      </c>
      <c r="D10" s="3"/>
      <c r="E10" s="17">
        <f>SUM(E6:E9)</f>
        <v>88.351398199999991</v>
      </c>
      <c r="F10" s="15"/>
      <c r="G10" s="20"/>
      <c r="H10" s="6"/>
    </row>
    <row r="11" spans="1:8" s="18" customFormat="1" ht="12.2" customHeight="1">
      <c r="A11" s="36" t="s">
        <v>36</v>
      </c>
      <c r="B11" s="1" t="s">
        <v>37</v>
      </c>
      <c r="C11" s="7">
        <v>2452.5</v>
      </c>
      <c r="D11" s="9">
        <v>69.760000000000005</v>
      </c>
      <c r="E11" s="16">
        <v>17.108640000000001</v>
      </c>
      <c r="F11" s="15" t="s">
        <v>38</v>
      </c>
      <c r="G11" s="10" t="s">
        <v>39</v>
      </c>
      <c r="H11" s="6" t="s">
        <v>40</v>
      </c>
    </row>
    <row r="12" spans="1:8" s="18" customFormat="1" ht="12.2" customHeight="1">
      <c r="A12" s="37"/>
      <c r="B12" s="1" t="s">
        <v>41</v>
      </c>
      <c r="C12" s="7">
        <v>1810.5</v>
      </c>
      <c r="D12" s="4">
        <v>72.239999999999995</v>
      </c>
      <c r="E12" s="16">
        <v>13.079052000000001</v>
      </c>
      <c r="F12" s="15" t="s">
        <v>29</v>
      </c>
      <c r="G12" s="6" t="s">
        <v>30</v>
      </c>
      <c r="H12" s="6" t="s">
        <v>31</v>
      </c>
    </row>
    <row r="13" spans="1:8" s="18" customFormat="1" ht="12.2" customHeight="1">
      <c r="A13" s="38"/>
      <c r="B13" s="10" t="s">
        <v>18</v>
      </c>
      <c r="C13" s="3">
        <v>4263</v>
      </c>
      <c r="D13" s="3"/>
      <c r="E13" s="17">
        <f>SUM(E11:E12)</f>
        <v>30.187692000000002</v>
      </c>
      <c r="F13" s="15"/>
      <c r="G13" s="10"/>
      <c r="H13" s="6"/>
    </row>
    <row r="14" spans="1:8" s="18" customFormat="1" ht="12.2" customHeight="1">
      <c r="A14" s="36" t="s">
        <v>42</v>
      </c>
      <c r="B14" s="1" t="s">
        <v>43</v>
      </c>
      <c r="C14" s="7">
        <v>5227</v>
      </c>
      <c r="D14" s="4">
        <v>73.44</v>
      </c>
      <c r="E14" s="16">
        <v>38.387087999999999</v>
      </c>
      <c r="F14" s="15" t="s">
        <v>44</v>
      </c>
      <c r="G14" s="6" t="s">
        <v>45</v>
      </c>
      <c r="H14" s="6" t="s">
        <v>46</v>
      </c>
    </row>
    <row r="15" spans="1:8" s="18" customFormat="1" ht="12.2" customHeight="1">
      <c r="A15" s="37"/>
      <c r="B15" s="1" t="s">
        <v>47</v>
      </c>
      <c r="C15" s="7">
        <v>2517.4</v>
      </c>
      <c r="D15" s="4">
        <v>75.84</v>
      </c>
      <c r="E15" s="16">
        <v>19.091961600000001</v>
      </c>
      <c r="F15" s="15" t="s">
        <v>48</v>
      </c>
      <c r="G15" s="6" t="s">
        <v>49</v>
      </c>
      <c r="H15" s="6" t="s">
        <v>50</v>
      </c>
    </row>
    <row r="16" spans="1:8" s="18" customFormat="1" ht="12.2" customHeight="1">
      <c r="A16" s="37"/>
      <c r="B16" s="1" t="s">
        <v>51</v>
      </c>
      <c r="C16" s="7">
        <v>4190.3999999999996</v>
      </c>
      <c r="D16" s="4">
        <v>77.28</v>
      </c>
      <c r="E16" s="16">
        <v>32.383411199999998</v>
      </c>
      <c r="F16" s="15" t="s">
        <v>52</v>
      </c>
      <c r="G16" s="6" t="s">
        <v>53</v>
      </c>
      <c r="H16" s="6" t="s">
        <v>54</v>
      </c>
    </row>
    <row r="17" spans="1:9" s="18" customFormat="1" ht="12.2" customHeight="1">
      <c r="A17" s="37"/>
      <c r="B17" s="1" t="s">
        <v>55</v>
      </c>
      <c r="C17" s="7">
        <v>3191.8</v>
      </c>
      <c r="D17" s="4">
        <v>61.28</v>
      </c>
      <c r="E17" s="16">
        <v>19.5593504</v>
      </c>
      <c r="F17" s="15" t="s">
        <v>44</v>
      </c>
      <c r="G17" s="6" t="s">
        <v>56</v>
      </c>
      <c r="H17" s="6" t="s">
        <v>57</v>
      </c>
    </row>
    <row r="18" spans="1:9" s="18" customFormat="1" ht="12.2" customHeight="1">
      <c r="A18" s="37"/>
      <c r="B18" s="1" t="s">
        <v>58</v>
      </c>
      <c r="C18" s="7">
        <v>200</v>
      </c>
      <c r="D18" s="4">
        <v>74.08</v>
      </c>
      <c r="E18" s="16">
        <v>1.4816</v>
      </c>
      <c r="F18" s="15" t="s">
        <v>59</v>
      </c>
      <c r="G18" s="6" t="s">
        <v>60</v>
      </c>
      <c r="H18" s="6" t="s">
        <v>61</v>
      </c>
    </row>
    <row r="19" spans="1:9" s="18" customFormat="1" ht="12.2" customHeight="1">
      <c r="A19" s="38"/>
      <c r="B19" s="10" t="s">
        <v>18</v>
      </c>
      <c r="C19" s="2">
        <v>15326.6</v>
      </c>
      <c r="D19" s="2"/>
      <c r="E19" s="17">
        <f>SUM(E14:E18)</f>
        <v>110.90341119999999</v>
      </c>
      <c r="F19" s="15"/>
      <c r="G19" s="20"/>
      <c r="H19" s="6"/>
    </row>
    <row r="20" spans="1:9" s="18" customFormat="1" ht="12.2" customHeight="1">
      <c r="A20" s="36" t="s">
        <v>62</v>
      </c>
      <c r="B20" s="1" t="s">
        <v>63</v>
      </c>
      <c r="C20" s="11">
        <v>3993.8</v>
      </c>
      <c r="D20" s="4">
        <v>73.44</v>
      </c>
      <c r="E20" s="16">
        <v>29.330466999999999</v>
      </c>
      <c r="F20" s="15" t="s">
        <v>33</v>
      </c>
      <c r="G20" s="10" t="s">
        <v>64</v>
      </c>
      <c r="H20" s="6" t="s">
        <v>65</v>
      </c>
    </row>
    <row r="21" spans="1:9" s="18" customFormat="1" ht="12.2" customHeight="1">
      <c r="A21" s="37"/>
      <c r="B21" s="1" t="s">
        <v>66</v>
      </c>
      <c r="C21" s="11">
        <v>2937.7</v>
      </c>
      <c r="D21" s="4">
        <v>79.040000000000006</v>
      </c>
      <c r="E21" s="16">
        <v>23.219580799999999</v>
      </c>
      <c r="F21" s="15" t="s">
        <v>67</v>
      </c>
      <c r="G21" s="10" t="s">
        <v>68</v>
      </c>
      <c r="H21" s="6" t="s">
        <v>69</v>
      </c>
    </row>
    <row r="22" spans="1:9" s="18" customFormat="1" ht="12.2" customHeight="1">
      <c r="A22" s="37"/>
      <c r="B22" s="1" t="s">
        <v>70</v>
      </c>
      <c r="C22" s="11">
        <v>1115.4000000000001</v>
      </c>
      <c r="D22" s="4">
        <v>79.36</v>
      </c>
      <c r="E22" s="16">
        <v>8.8518144000000003</v>
      </c>
      <c r="F22" s="15" t="s">
        <v>33</v>
      </c>
      <c r="G22" s="10" t="s">
        <v>34</v>
      </c>
      <c r="H22" s="6" t="s">
        <v>35</v>
      </c>
    </row>
    <row r="23" spans="1:9" s="18" customFormat="1" ht="12.2" customHeight="1">
      <c r="A23" s="37"/>
      <c r="B23" s="1" t="s">
        <v>71</v>
      </c>
      <c r="C23" s="11">
        <v>3857.2</v>
      </c>
      <c r="D23" s="4">
        <v>77.36</v>
      </c>
      <c r="E23" s="16">
        <v>29.839299199999999</v>
      </c>
      <c r="F23" s="15" t="s">
        <v>72</v>
      </c>
      <c r="G23" s="10" t="s">
        <v>73</v>
      </c>
      <c r="H23" s="6" t="s">
        <v>74</v>
      </c>
    </row>
    <row r="24" spans="1:9" s="18" customFormat="1" ht="12.2" customHeight="1">
      <c r="A24" s="37"/>
      <c r="B24" s="1" t="s">
        <v>75</v>
      </c>
      <c r="C24" s="11">
        <v>1061.5999999999999</v>
      </c>
      <c r="D24" s="4">
        <v>72.959999999999994</v>
      </c>
      <c r="E24" s="16">
        <v>7.7454336000000001</v>
      </c>
      <c r="F24" s="15" t="s">
        <v>76</v>
      </c>
      <c r="G24" s="12" t="s">
        <v>77</v>
      </c>
      <c r="H24" s="6" t="s">
        <v>78</v>
      </c>
    </row>
    <row r="25" spans="1:9" s="18" customFormat="1" ht="12.2" customHeight="1">
      <c r="A25" s="37"/>
      <c r="B25" s="1" t="s">
        <v>79</v>
      </c>
      <c r="C25" s="11">
        <v>992.6</v>
      </c>
      <c r="D25" s="4">
        <v>69.760000000000005</v>
      </c>
      <c r="E25" s="16">
        <v>6.9243775999999997</v>
      </c>
      <c r="F25" s="15" t="s">
        <v>38</v>
      </c>
      <c r="G25" s="10" t="s">
        <v>39</v>
      </c>
      <c r="H25" s="6" t="s">
        <v>40</v>
      </c>
    </row>
    <row r="26" spans="1:9" s="18" customFormat="1" ht="12.2" customHeight="1">
      <c r="A26" s="38"/>
      <c r="B26" s="19" t="s">
        <v>18</v>
      </c>
      <c r="C26" s="2">
        <v>13958.3</v>
      </c>
      <c r="D26" s="2"/>
      <c r="E26" s="17">
        <v>105.78317199999999</v>
      </c>
      <c r="F26" s="15"/>
      <c r="G26" s="20"/>
      <c r="H26" s="6"/>
    </row>
    <row r="27" spans="1:9" s="18" customFormat="1" ht="12.2" customHeight="1">
      <c r="A27" s="36" t="s">
        <v>80</v>
      </c>
      <c r="B27" s="1" t="s">
        <v>81</v>
      </c>
      <c r="C27" s="7">
        <v>4507.7</v>
      </c>
      <c r="D27" s="4">
        <v>74</v>
      </c>
      <c r="E27" s="16">
        <v>33.35698</v>
      </c>
      <c r="F27" s="15" t="s">
        <v>15</v>
      </c>
      <c r="G27" s="6" t="s">
        <v>16</v>
      </c>
      <c r="H27" s="6" t="s">
        <v>17</v>
      </c>
    </row>
    <row r="28" spans="1:9" s="18" customFormat="1" ht="12.2" customHeight="1">
      <c r="A28" s="37"/>
      <c r="B28" s="1" t="s">
        <v>82</v>
      </c>
      <c r="C28" s="7">
        <v>5028.7</v>
      </c>
      <c r="D28" s="4">
        <v>72.88</v>
      </c>
      <c r="E28" s="16">
        <v>36.649165600000003</v>
      </c>
      <c r="F28" s="15" t="s">
        <v>83</v>
      </c>
      <c r="G28" s="6" t="s">
        <v>84</v>
      </c>
      <c r="H28" s="6" t="s">
        <v>85</v>
      </c>
    </row>
    <row r="29" spans="1:9" s="18" customFormat="1" ht="12.2" customHeight="1">
      <c r="A29" s="37"/>
      <c r="B29" s="1" t="s">
        <v>86</v>
      </c>
      <c r="C29" s="7">
        <v>3939.8</v>
      </c>
      <c r="D29" s="4">
        <v>74.239999999999995</v>
      </c>
      <c r="E29" s="16">
        <v>29.2490752</v>
      </c>
      <c r="F29" s="15" t="s">
        <v>87</v>
      </c>
      <c r="G29" s="6" t="s">
        <v>88</v>
      </c>
      <c r="H29" s="6" t="s">
        <v>89</v>
      </c>
    </row>
    <row r="30" spans="1:9" s="18" customFormat="1" ht="12.2" customHeight="1">
      <c r="A30" s="38"/>
      <c r="B30" s="10" t="s">
        <v>18</v>
      </c>
      <c r="C30" s="3">
        <v>13476.2</v>
      </c>
      <c r="D30" s="3"/>
      <c r="E30" s="17">
        <f>SUM(E27:E29)</f>
        <v>99.255220799999989</v>
      </c>
      <c r="F30" s="15"/>
      <c r="G30" s="20"/>
      <c r="H30" s="6"/>
    </row>
    <row r="31" spans="1:9" s="18" customFormat="1">
      <c r="A31" s="39" t="s">
        <v>90</v>
      </c>
      <c r="B31" s="15" t="s">
        <v>91</v>
      </c>
      <c r="C31" s="7">
        <v>2680.7</v>
      </c>
      <c r="D31" s="4">
        <v>75.52</v>
      </c>
      <c r="E31" s="16">
        <v>20.244646400000001</v>
      </c>
      <c r="F31" s="15" t="s">
        <v>92</v>
      </c>
      <c r="G31" s="6" t="s">
        <v>93</v>
      </c>
      <c r="H31" s="6" t="s">
        <v>94</v>
      </c>
    </row>
    <row r="32" spans="1:9" s="18" customFormat="1" ht="12.2" customHeight="1">
      <c r="A32" s="39"/>
      <c r="B32" s="1" t="s">
        <v>95</v>
      </c>
      <c r="C32" s="11">
        <v>3944</v>
      </c>
      <c r="D32" s="4">
        <v>73.44</v>
      </c>
      <c r="E32" s="16">
        <v>28.964735999999998</v>
      </c>
      <c r="F32" s="15" t="s">
        <v>33</v>
      </c>
      <c r="G32" s="10" t="s">
        <v>64</v>
      </c>
      <c r="H32" s="6" t="s">
        <v>96</v>
      </c>
      <c r="I32" s="21"/>
    </row>
    <row r="33" spans="1:9" s="18" customFormat="1" ht="12.2" customHeight="1">
      <c r="A33" s="39"/>
      <c r="B33" s="1" t="s">
        <v>97</v>
      </c>
      <c r="C33" s="11">
        <v>541.4</v>
      </c>
      <c r="D33" s="4">
        <v>72.959999999999994</v>
      </c>
      <c r="E33" s="16">
        <v>3.9500544</v>
      </c>
      <c r="F33" s="15" t="s">
        <v>76</v>
      </c>
      <c r="G33" s="12" t="s">
        <v>77</v>
      </c>
      <c r="H33" s="6" t="s">
        <v>78</v>
      </c>
    </row>
    <row r="34" spans="1:9" s="18" customFormat="1" ht="12.2" customHeight="1">
      <c r="A34" s="39"/>
      <c r="B34" s="10" t="s">
        <v>18</v>
      </c>
      <c r="C34" s="3">
        <v>7166.1</v>
      </c>
      <c r="D34" s="3"/>
      <c r="E34" s="17">
        <v>53.033228000000001</v>
      </c>
      <c r="F34" s="15"/>
      <c r="G34" s="20"/>
      <c r="H34" s="6"/>
    </row>
    <row r="35" spans="1:9" s="18" customFormat="1" ht="12.2" customHeight="1">
      <c r="A35" s="39" t="s">
        <v>98</v>
      </c>
      <c r="B35" s="1" t="s">
        <v>99</v>
      </c>
      <c r="C35" s="7">
        <v>4013.8</v>
      </c>
      <c r="D35" s="4">
        <v>74.08</v>
      </c>
      <c r="E35" s="16">
        <v>29.734230400000001</v>
      </c>
      <c r="F35" s="15" t="s">
        <v>59</v>
      </c>
      <c r="G35" s="6" t="s">
        <v>60</v>
      </c>
      <c r="H35" s="6" t="s">
        <v>61</v>
      </c>
    </row>
    <row r="36" spans="1:9" s="18" customFormat="1" ht="12.2" customHeight="1">
      <c r="A36" s="39"/>
      <c r="B36" s="1" t="s">
        <v>100</v>
      </c>
      <c r="C36" s="7">
        <v>674.5</v>
      </c>
      <c r="D36" s="4">
        <v>73.44</v>
      </c>
      <c r="E36" s="16">
        <v>4.9535280000000004</v>
      </c>
      <c r="F36" s="15" t="s">
        <v>44</v>
      </c>
      <c r="G36" s="6" t="s">
        <v>45</v>
      </c>
      <c r="H36" s="6" t="s">
        <v>46</v>
      </c>
    </row>
    <row r="37" spans="1:9" s="18" customFormat="1" ht="12.2" customHeight="1">
      <c r="A37" s="39"/>
      <c r="B37" s="1" t="s">
        <v>101</v>
      </c>
      <c r="C37" s="7">
        <v>1600.2</v>
      </c>
      <c r="D37" s="4">
        <v>79.040000000000006</v>
      </c>
      <c r="E37" s="16">
        <v>12.647980799999999</v>
      </c>
      <c r="F37" s="15" t="s">
        <v>67</v>
      </c>
      <c r="G37" s="6" t="s">
        <v>68</v>
      </c>
      <c r="H37" s="6" t="s">
        <v>69</v>
      </c>
    </row>
    <row r="38" spans="1:9" s="18" customFormat="1" ht="12.2" customHeight="1">
      <c r="A38" s="39"/>
      <c r="B38" s="1" t="s">
        <v>102</v>
      </c>
      <c r="C38" s="7">
        <v>521.9</v>
      </c>
      <c r="D38" s="4">
        <v>77.28</v>
      </c>
      <c r="E38" s="16">
        <v>4.0332432000000003</v>
      </c>
      <c r="F38" s="15" t="s">
        <v>52</v>
      </c>
      <c r="G38" s="6" t="s">
        <v>53</v>
      </c>
      <c r="H38" s="6" t="s">
        <v>54</v>
      </c>
    </row>
    <row r="39" spans="1:9" s="18" customFormat="1" ht="12.2" customHeight="1">
      <c r="A39" s="39"/>
      <c r="B39" s="10" t="s">
        <v>18</v>
      </c>
      <c r="C39" s="3">
        <v>6810.4</v>
      </c>
      <c r="D39" s="3"/>
      <c r="E39" s="17">
        <f>SUM(E35:E38)</f>
        <v>51.3689824</v>
      </c>
      <c r="F39" s="15"/>
      <c r="G39" s="20"/>
      <c r="H39" s="6"/>
    </row>
    <row r="40" spans="1:9" s="18" customFormat="1" ht="12.2" customHeight="1">
      <c r="A40" s="39" t="s">
        <v>103</v>
      </c>
      <c r="B40" s="1" t="s">
        <v>104</v>
      </c>
      <c r="C40" s="4">
        <v>3725.4</v>
      </c>
      <c r="D40" s="4">
        <v>75.52</v>
      </c>
      <c r="E40" s="16">
        <v>28.134220800000001</v>
      </c>
      <c r="F40" s="15" t="s">
        <v>105</v>
      </c>
      <c r="G40" s="6" t="s">
        <v>106</v>
      </c>
      <c r="H40" s="6" t="s">
        <v>107</v>
      </c>
    </row>
    <row r="41" spans="1:9" s="18" customFormat="1" ht="12.2" customHeight="1">
      <c r="A41" s="39"/>
      <c r="B41" s="1" t="s">
        <v>108</v>
      </c>
      <c r="C41" s="11">
        <v>1685.2</v>
      </c>
      <c r="D41" s="4">
        <v>73.44</v>
      </c>
      <c r="E41" s="16">
        <v>12.376109</v>
      </c>
      <c r="F41" s="15" t="s">
        <v>33</v>
      </c>
      <c r="G41" s="10" t="s">
        <v>64</v>
      </c>
      <c r="H41" s="6" t="s">
        <v>65</v>
      </c>
    </row>
    <row r="42" spans="1:9" s="18" customFormat="1" ht="12.2" customHeight="1">
      <c r="A42" s="39"/>
      <c r="B42" s="1" t="s">
        <v>109</v>
      </c>
      <c r="C42" s="11">
        <v>1007</v>
      </c>
      <c r="D42" s="4">
        <v>79.040000000000006</v>
      </c>
      <c r="E42" s="16">
        <v>7.9593280000000002</v>
      </c>
      <c r="F42" s="15" t="s">
        <v>67</v>
      </c>
      <c r="G42" s="10" t="s">
        <v>68</v>
      </c>
      <c r="H42" s="6" t="s">
        <v>110</v>
      </c>
    </row>
    <row r="43" spans="1:9" s="18" customFormat="1" ht="12.2" customHeight="1">
      <c r="A43" s="39"/>
      <c r="B43" s="10" t="s">
        <v>18</v>
      </c>
      <c r="C43" s="22">
        <v>6417.6</v>
      </c>
      <c r="D43" s="22"/>
      <c r="E43" s="17">
        <f>SUM(E40:E42)</f>
        <v>48.4696578</v>
      </c>
      <c r="F43" s="15"/>
      <c r="G43" s="10"/>
      <c r="H43" s="6"/>
    </row>
    <row r="44" spans="1:9" s="18" customFormat="1" ht="12.2" customHeight="1">
      <c r="A44" s="10" t="s">
        <v>111</v>
      </c>
      <c r="B44" s="1" t="s">
        <v>112</v>
      </c>
      <c r="C44" s="3">
        <v>559</v>
      </c>
      <c r="D44" s="4">
        <v>74</v>
      </c>
      <c r="E44" s="17">
        <v>4.1365999999999996</v>
      </c>
      <c r="F44" s="15" t="s">
        <v>15</v>
      </c>
      <c r="G44" s="6" t="s">
        <v>16</v>
      </c>
      <c r="H44" s="6" t="s">
        <v>17</v>
      </c>
    </row>
    <row r="45" spans="1:9" s="18" customFormat="1" ht="12.2" customHeight="1">
      <c r="A45" s="10" t="s">
        <v>113</v>
      </c>
      <c r="B45" s="1" t="s">
        <v>114</v>
      </c>
      <c r="C45" s="3">
        <v>3501.3</v>
      </c>
      <c r="D45" s="4">
        <v>79.36</v>
      </c>
      <c r="E45" s="17">
        <v>27.786316800000002</v>
      </c>
      <c r="F45" s="8" t="s">
        <v>33</v>
      </c>
      <c r="G45" s="6" t="s">
        <v>34</v>
      </c>
      <c r="H45" s="6" t="s">
        <v>35</v>
      </c>
    </row>
    <row r="46" spans="1:9" s="18" customFormat="1" ht="12.2" customHeight="1">
      <c r="A46" s="10" t="s">
        <v>115</v>
      </c>
      <c r="B46" s="1"/>
      <c r="C46" s="3">
        <v>85300.2</v>
      </c>
      <c r="D46" s="23"/>
      <c r="E46" s="24">
        <v>635.28859699999998</v>
      </c>
      <c r="F46" s="15"/>
      <c r="G46" s="20"/>
      <c r="H46" s="25"/>
      <c r="I46" s="26"/>
    </row>
    <row r="47" spans="1:9" s="18" customFormat="1" ht="18" customHeight="1">
      <c r="A47" s="40" t="s">
        <v>118</v>
      </c>
      <c r="B47" s="40"/>
      <c r="C47" s="40"/>
      <c r="D47" s="40"/>
      <c r="E47" s="40"/>
      <c r="F47" s="40"/>
      <c r="G47" s="40"/>
      <c r="H47" s="40"/>
    </row>
    <row r="48" spans="1:9" s="18" customFormat="1" ht="18" customHeight="1">
      <c r="A48" s="27"/>
      <c r="B48" s="28"/>
      <c r="C48" s="29"/>
      <c r="D48" s="30"/>
      <c r="F48" s="33" t="s">
        <v>116</v>
      </c>
      <c r="G48" s="33"/>
    </row>
    <row r="49" spans="2:8" ht="20.100000000000001" customHeight="1">
      <c r="B49" s="28"/>
      <c r="C49" s="29"/>
      <c r="D49" s="30"/>
      <c r="F49" s="34" t="s">
        <v>117</v>
      </c>
      <c r="G49" s="34"/>
      <c r="H49" s="34"/>
    </row>
    <row r="50" spans="2:8" ht="20.100000000000001" customHeight="1">
      <c r="C50" s="31"/>
      <c r="E50" s="26"/>
    </row>
  </sheetData>
  <mergeCells count="13">
    <mergeCell ref="A1:H1"/>
    <mergeCell ref="F48:G48"/>
    <mergeCell ref="F49:H49"/>
    <mergeCell ref="A3:A5"/>
    <mergeCell ref="A6:A10"/>
    <mergeCell ref="A11:A13"/>
    <mergeCell ref="A14:A19"/>
    <mergeCell ref="A20:A26"/>
    <mergeCell ref="A27:A30"/>
    <mergeCell ref="A31:A34"/>
    <mergeCell ref="A35:A39"/>
    <mergeCell ref="A40:A43"/>
    <mergeCell ref="A47:H47"/>
  </mergeCells>
  <phoneticPr fontId="3" type="noConversion"/>
  <printOptions horizontalCentered="1"/>
  <pageMargins left="0.70866141732283505" right="0.70866141732283505" top="0.47222222222222199" bottom="0.43263888888888902" header="0.31496062992126" footer="0.31496062992126"/>
  <pageSetup paperSize="9" scale="75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2025-03-07T07:25:00Z</cp:lastPrinted>
  <dcterms:created xsi:type="dcterms:W3CDTF">2006-09-15T19:21:00Z</dcterms:created>
  <dcterms:modified xsi:type="dcterms:W3CDTF">2026-03-18T02:18:02Z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2052-12.9.0.18469</vt:lpwstr>
  </property>
  <property fmtid="{D5CDD505-2E9C-101B-9397-08002B2CF9AE}" pid="3" name="ICV">
    <vt:lpwstr>4998C80888A00E84538FCE6746BD9B9C_43</vt:lpwstr>
  </property>
</Properties>
</file>