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机插秧穴直播" sheetId="6" r:id="rId1"/>
    <sheet name="Sheet3" sheetId="3" r:id="rId2"/>
  </sheets>
  <definedNames>
    <definedName name="_xlnm._FilterDatabase" localSheetId="0" hidden="1">机插秧穴直播!$A$3:$F$17</definedName>
  </definedNames>
  <calcPr calcId="144525"/>
</workbook>
</file>

<file path=xl/sharedStrings.xml><?xml version="1.0" encoding="utf-8"?>
<sst xmlns="http://schemas.openxmlformats.org/spreadsheetml/2006/main" count="53" uniqueCount="35">
  <si>
    <t>2025年奉贤区冬季深耕作业费发放明细表</t>
  </si>
  <si>
    <t>序号</t>
  </si>
  <si>
    <t>地区</t>
  </si>
  <si>
    <t>组织名称/农户</t>
  </si>
  <si>
    <t>深耕面积（亩）</t>
  </si>
  <si>
    <t>补贴金额（元）</t>
  </si>
  <si>
    <t>市级财政（元）</t>
  </si>
  <si>
    <t>区级财政（元）</t>
  </si>
  <si>
    <t>50元/亩</t>
  </si>
  <si>
    <t>150元/亩</t>
  </si>
  <si>
    <t>金汇</t>
  </si>
  <si>
    <t>上海金盈农机服务专业合作社</t>
  </si>
  <si>
    <t>上海悠蓝农机服务专业合作社</t>
  </si>
  <si>
    <t>戚祖国</t>
  </si>
  <si>
    <t>黄锡才</t>
  </si>
  <si>
    <t>瞿翠红</t>
  </si>
  <si>
    <t>上海玉康粮食种植专业合作社</t>
  </si>
  <si>
    <t>李菊芳</t>
  </si>
  <si>
    <t>王培君</t>
  </si>
  <si>
    <t>上海溱湖农产品经销专业合作社</t>
  </si>
  <si>
    <t>金德福</t>
  </si>
  <si>
    <t>王峰</t>
  </si>
  <si>
    <t>谢福文</t>
  </si>
  <si>
    <t>上海玖童农业专业合作社</t>
  </si>
  <si>
    <t>上海粟禾粮食种植专业合作社</t>
  </si>
  <si>
    <t>孙建华</t>
  </si>
  <si>
    <t>金龙根</t>
  </si>
  <si>
    <t>钟雪飞</t>
  </si>
  <si>
    <t>上海贤佑农业专业合作社</t>
  </si>
  <si>
    <t>张华妹</t>
  </si>
  <si>
    <t>头桥</t>
  </si>
  <si>
    <t>上海建贤粮食产销专业合作社</t>
  </si>
  <si>
    <t>庄行</t>
  </si>
  <si>
    <t>上海润庄农业科技有限公司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</si>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</sst>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0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9" fillId="32" borderId="14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13" borderId="14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10" borderId="10" applyNumberFormat="false" applyAlignment="false" applyProtection="false">
      <alignment vertical="center"/>
    </xf>
    <xf numFmtId="0" fontId="23" fillId="13" borderId="13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12" borderId="12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left" vertical="center"/>
    </xf>
    <xf numFmtId="176" fontId="0" fillId="0" borderId="0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</cellXfs>
  <cellStyles count="54">
    <cellStyle name="常规" xfId="0" builtinId="0"/>
    <cellStyle name="常规_Sheet1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常规 2 2 2 2" xfId="13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常规 10" xfId="32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_Sheet1 2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9" workbookViewId="0">
      <selection activeCell="I15" sqref="I15"/>
    </sheetView>
  </sheetViews>
  <sheetFormatPr defaultColWidth="9" defaultRowHeight="15.75" outlineLevelCol="7"/>
  <cols>
    <col min="1" max="1" width="5.125" customWidth="true"/>
    <col min="2" max="2" width="9.375" customWidth="true"/>
    <col min="3" max="3" width="30.5" customWidth="true"/>
    <col min="4" max="4" width="11" customWidth="true"/>
    <col min="5" max="6" width="15" customWidth="true"/>
  </cols>
  <sheetData>
    <row r="1" ht="48" customHeight="true" spans="1:6">
      <c r="A1" s="4" t="s">
        <v>0</v>
      </c>
      <c r="B1" s="4"/>
      <c r="C1" s="4"/>
      <c r="D1" s="4"/>
      <c r="E1" s="4"/>
      <c r="F1" s="4"/>
    </row>
    <row r="2" s="1" customFormat="true" ht="20" customHeight="true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</row>
    <row r="3" s="1" customFormat="true" ht="19" customHeight="true" spans="1:6">
      <c r="A3" s="5"/>
      <c r="B3" s="5"/>
      <c r="C3" s="5"/>
      <c r="D3" s="7"/>
      <c r="E3" s="20" t="s">
        <v>6</v>
      </c>
      <c r="F3" s="20" t="s">
        <v>7</v>
      </c>
    </row>
    <row r="4" s="1" customFormat="true" ht="21" customHeight="true" spans="1:6">
      <c r="A4" s="5"/>
      <c r="B4" s="5"/>
      <c r="C4" s="5"/>
      <c r="D4" s="8"/>
      <c r="E4" s="20" t="s">
        <v>8</v>
      </c>
      <c r="F4" s="20" t="s">
        <v>9</v>
      </c>
    </row>
    <row r="5" s="2" customFormat="true" ht="24" customHeight="true" spans="1:6">
      <c r="A5" s="9">
        <v>1</v>
      </c>
      <c r="B5" s="9" t="s">
        <v>10</v>
      </c>
      <c r="C5" s="10" t="s">
        <v>11</v>
      </c>
      <c r="D5" s="11">
        <v>42.3</v>
      </c>
      <c r="E5" s="11">
        <f t="shared" ref="E5:E18" si="0">D5*50</f>
        <v>2115</v>
      </c>
      <c r="F5" s="11">
        <f t="shared" ref="F5:F18" si="1">D5*150</f>
        <v>6345</v>
      </c>
    </row>
    <row r="6" s="2" customFormat="true" ht="24" customHeight="true" spans="1:6">
      <c r="A6" s="9">
        <v>2</v>
      </c>
      <c r="B6" s="9" t="s">
        <v>10</v>
      </c>
      <c r="C6" s="10" t="s">
        <v>12</v>
      </c>
      <c r="D6" s="11">
        <v>119</v>
      </c>
      <c r="E6" s="11">
        <f t="shared" si="0"/>
        <v>5950</v>
      </c>
      <c r="F6" s="11">
        <f t="shared" si="1"/>
        <v>17850</v>
      </c>
    </row>
    <row r="7" s="2" customFormat="true" ht="24" customHeight="true" spans="1:6">
      <c r="A7" s="9">
        <v>3</v>
      </c>
      <c r="B7" s="9" t="s">
        <v>10</v>
      </c>
      <c r="C7" s="12" t="s">
        <v>13</v>
      </c>
      <c r="D7" s="11">
        <v>20.4</v>
      </c>
      <c r="E7" s="11">
        <f t="shared" si="0"/>
        <v>1020</v>
      </c>
      <c r="F7" s="11">
        <f t="shared" si="1"/>
        <v>3060</v>
      </c>
    </row>
    <row r="8" s="2" customFormat="true" ht="24" customHeight="true" spans="1:6">
      <c r="A8" s="9">
        <v>4</v>
      </c>
      <c r="B8" s="9" t="s">
        <v>10</v>
      </c>
      <c r="C8" s="12" t="s">
        <v>14</v>
      </c>
      <c r="D8" s="11">
        <v>7.4</v>
      </c>
      <c r="E8" s="11">
        <f t="shared" si="0"/>
        <v>370</v>
      </c>
      <c r="F8" s="11">
        <f t="shared" si="1"/>
        <v>1110</v>
      </c>
    </row>
    <row r="9" s="2" customFormat="true" ht="24" customHeight="true" spans="1:6">
      <c r="A9" s="9">
        <v>5</v>
      </c>
      <c r="B9" s="9" t="s">
        <v>10</v>
      </c>
      <c r="C9" s="12" t="s">
        <v>15</v>
      </c>
      <c r="D9" s="11">
        <v>15</v>
      </c>
      <c r="E9" s="11">
        <f t="shared" si="0"/>
        <v>750</v>
      </c>
      <c r="F9" s="11">
        <f t="shared" si="1"/>
        <v>2250</v>
      </c>
    </row>
    <row r="10" s="2" customFormat="true" ht="24" customHeight="true" spans="1:6">
      <c r="A10" s="9">
        <v>6</v>
      </c>
      <c r="B10" s="9" t="s">
        <v>10</v>
      </c>
      <c r="C10" s="13" t="s">
        <v>16</v>
      </c>
      <c r="D10" s="13">
        <v>23.4</v>
      </c>
      <c r="E10" s="11">
        <f t="shared" si="0"/>
        <v>1170</v>
      </c>
      <c r="F10" s="11">
        <f t="shared" si="1"/>
        <v>3510</v>
      </c>
    </row>
    <row r="11" s="2" customFormat="true" ht="24" customHeight="true" spans="1:6">
      <c r="A11" s="9">
        <v>7</v>
      </c>
      <c r="B11" s="9" t="s">
        <v>10</v>
      </c>
      <c r="C11" s="13" t="s">
        <v>17</v>
      </c>
      <c r="D11" s="13">
        <v>59.5</v>
      </c>
      <c r="E11" s="11">
        <f t="shared" si="0"/>
        <v>2975</v>
      </c>
      <c r="F11" s="11">
        <f t="shared" si="1"/>
        <v>8925</v>
      </c>
    </row>
    <row r="12" s="3" customFormat="true" ht="24" customHeight="true" spans="1:8">
      <c r="A12" s="9">
        <v>8</v>
      </c>
      <c r="B12" s="9" t="s">
        <v>10</v>
      </c>
      <c r="C12" s="13" t="s">
        <v>18</v>
      </c>
      <c r="D12" s="13">
        <v>18.2</v>
      </c>
      <c r="E12" s="11">
        <f t="shared" si="0"/>
        <v>910</v>
      </c>
      <c r="F12" s="11">
        <f t="shared" si="1"/>
        <v>2730</v>
      </c>
      <c r="G12" s="2"/>
      <c r="H12" s="2"/>
    </row>
    <row r="13" ht="24" customHeight="true" spans="1:8">
      <c r="A13" s="9">
        <v>9</v>
      </c>
      <c r="B13" s="9" t="s">
        <v>10</v>
      </c>
      <c r="C13" s="13" t="s">
        <v>19</v>
      </c>
      <c r="D13" s="13">
        <v>110.5</v>
      </c>
      <c r="E13" s="11">
        <f t="shared" si="0"/>
        <v>5525</v>
      </c>
      <c r="F13" s="11">
        <f t="shared" si="1"/>
        <v>16575</v>
      </c>
      <c r="G13" s="2"/>
      <c r="H13" s="2"/>
    </row>
    <row r="14" ht="24" customHeight="true" spans="1:8">
      <c r="A14" s="9">
        <v>10</v>
      </c>
      <c r="B14" s="9" t="s">
        <v>10</v>
      </c>
      <c r="C14" s="13" t="s">
        <v>20</v>
      </c>
      <c r="D14" s="13">
        <v>30</v>
      </c>
      <c r="E14" s="11">
        <f t="shared" si="0"/>
        <v>1500</v>
      </c>
      <c r="F14" s="11">
        <f t="shared" si="1"/>
        <v>4500</v>
      </c>
      <c r="G14" s="2"/>
      <c r="H14" s="2"/>
    </row>
    <row r="15" ht="24" customHeight="true" spans="1:8">
      <c r="A15" s="9">
        <v>11</v>
      </c>
      <c r="B15" s="9" t="s">
        <v>10</v>
      </c>
      <c r="C15" s="13" t="s">
        <v>21</v>
      </c>
      <c r="D15" s="13">
        <v>20</v>
      </c>
      <c r="E15" s="11">
        <f t="shared" si="0"/>
        <v>1000</v>
      </c>
      <c r="F15" s="11">
        <f t="shared" si="1"/>
        <v>3000</v>
      </c>
      <c r="G15" s="2"/>
      <c r="H15" s="2"/>
    </row>
    <row r="16" ht="24" customHeight="true" spans="1:8">
      <c r="A16" s="9">
        <v>12</v>
      </c>
      <c r="B16" s="9" t="s">
        <v>10</v>
      </c>
      <c r="C16" s="13" t="s">
        <v>22</v>
      </c>
      <c r="D16" s="13">
        <v>25</v>
      </c>
      <c r="E16" s="11">
        <f t="shared" si="0"/>
        <v>1250</v>
      </c>
      <c r="F16" s="11">
        <f t="shared" si="1"/>
        <v>3750</v>
      </c>
      <c r="G16" s="2"/>
      <c r="H16" s="2"/>
    </row>
    <row r="17" ht="24" customHeight="true" spans="1:8">
      <c r="A17" s="9">
        <v>13</v>
      </c>
      <c r="B17" s="9" t="s">
        <v>10</v>
      </c>
      <c r="C17" s="13" t="s">
        <v>23</v>
      </c>
      <c r="D17" s="13">
        <v>22.5</v>
      </c>
      <c r="E17" s="11">
        <f t="shared" si="0"/>
        <v>1125</v>
      </c>
      <c r="F17" s="11">
        <f t="shared" si="1"/>
        <v>3375</v>
      </c>
      <c r="G17" s="2"/>
      <c r="H17" s="2"/>
    </row>
    <row r="18" ht="24" customHeight="true" spans="1:8">
      <c r="A18" s="9">
        <v>14</v>
      </c>
      <c r="B18" s="9" t="s">
        <v>10</v>
      </c>
      <c r="C18" s="13" t="s">
        <v>24</v>
      </c>
      <c r="D18" s="13">
        <v>6</v>
      </c>
      <c r="E18" s="11">
        <f t="shared" si="0"/>
        <v>300</v>
      </c>
      <c r="F18" s="11">
        <f t="shared" si="1"/>
        <v>900</v>
      </c>
      <c r="G18" s="2"/>
      <c r="H18" s="2"/>
    </row>
    <row r="19" ht="24" customHeight="true" spans="1:8">
      <c r="A19" s="9">
        <v>15</v>
      </c>
      <c r="B19" s="9" t="s">
        <v>10</v>
      </c>
      <c r="C19" s="13" t="s">
        <v>25</v>
      </c>
      <c r="D19" s="13">
        <v>9.8</v>
      </c>
      <c r="E19" s="11">
        <v>490</v>
      </c>
      <c r="F19" s="11">
        <v>1470</v>
      </c>
      <c r="G19" s="2"/>
      <c r="H19" s="2"/>
    </row>
    <row r="20" ht="24" customHeight="true" spans="1:8">
      <c r="A20" s="9">
        <v>16</v>
      </c>
      <c r="B20" s="9" t="s">
        <v>10</v>
      </c>
      <c r="C20" s="13" t="s">
        <v>26</v>
      </c>
      <c r="D20" s="13">
        <v>23.6</v>
      </c>
      <c r="E20" s="11">
        <v>1180</v>
      </c>
      <c r="F20" s="11">
        <v>3540</v>
      </c>
      <c r="G20" s="2"/>
      <c r="H20" s="2"/>
    </row>
    <row r="21" ht="24" customHeight="true" spans="1:8">
      <c r="A21" s="9">
        <v>17</v>
      </c>
      <c r="B21" s="9" t="s">
        <v>10</v>
      </c>
      <c r="C21" s="13" t="s">
        <v>27</v>
      </c>
      <c r="D21" s="13">
        <v>25.9</v>
      </c>
      <c r="E21" s="11">
        <v>1295</v>
      </c>
      <c r="F21" s="11">
        <v>3885</v>
      </c>
      <c r="G21" s="2"/>
      <c r="H21" s="2"/>
    </row>
    <row r="22" ht="24" customHeight="true" spans="1:8">
      <c r="A22" s="9">
        <v>18</v>
      </c>
      <c r="B22" s="9" t="s">
        <v>10</v>
      </c>
      <c r="C22" s="13" t="s">
        <v>28</v>
      </c>
      <c r="D22" s="13">
        <v>32</v>
      </c>
      <c r="E22" s="11">
        <v>1600</v>
      </c>
      <c r="F22" s="11">
        <v>4800</v>
      </c>
      <c r="G22" s="2"/>
      <c r="H22" s="2"/>
    </row>
    <row r="23" ht="24" customHeight="true" spans="1:8">
      <c r="A23" s="9">
        <v>19</v>
      </c>
      <c r="B23" s="9" t="s">
        <v>10</v>
      </c>
      <c r="C23" s="13" t="s">
        <v>29</v>
      </c>
      <c r="D23" s="13">
        <v>15</v>
      </c>
      <c r="E23" s="11">
        <v>750</v>
      </c>
      <c r="F23" s="11">
        <v>2250</v>
      </c>
      <c r="G23" s="2"/>
      <c r="H23" s="2"/>
    </row>
    <row r="24" ht="24" customHeight="true" spans="1:8">
      <c r="A24" s="9">
        <v>20</v>
      </c>
      <c r="B24" s="14" t="s">
        <v>30</v>
      </c>
      <c r="C24" s="13" t="s">
        <v>31</v>
      </c>
      <c r="D24" s="13">
        <v>52</v>
      </c>
      <c r="E24" s="21">
        <v>2600</v>
      </c>
      <c r="F24" s="21">
        <v>7800</v>
      </c>
      <c r="G24" s="2"/>
      <c r="H24" s="2"/>
    </row>
    <row r="25" ht="24" customHeight="true" spans="1:8">
      <c r="A25" s="9">
        <v>21</v>
      </c>
      <c r="B25" s="14" t="s">
        <v>32</v>
      </c>
      <c r="C25" s="13" t="s">
        <v>33</v>
      </c>
      <c r="D25" s="13">
        <v>40.1</v>
      </c>
      <c r="E25" s="21">
        <v>2005</v>
      </c>
      <c r="F25" s="21">
        <v>6015</v>
      </c>
      <c r="G25" s="2"/>
      <c r="H25" s="2"/>
    </row>
    <row r="26" ht="24" customHeight="true" spans="1:8">
      <c r="A26" s="15" t="s">
        <v>34</v>
      </c>
      <c r="B26" s="16"/>
      <c r="C26" s="17"/>
      <c r="D26" s="14">
        <f>SUM(D5:D25)</f>
        <v>717.6</v>
      </c>
      <c r="E26" s="14">
        <v>35880</v>
      </c>
      <c r="F26" s="14">
        <v>107640</v>
      </c>
      <c r="G26" s="2"/>
      <c r="H26" s="2"/>
    </row>
    <row r="27" ht="49" customHeight="true" spans="1:6">
      <c r="A27" s="18"/>
      <c r="B27" s="18"/>
      <c r="C27" s="19"/>
      <c r="D27" s="19"/>
      <c r="E27" s="22"/>
      <c r="F27" s="22"/>
    </row>
    <row r="28" spans="5:6">
      <c r="E28" s="23"/>
      <c r="F28" s="23"/>
    </row>
    <row r="29" spans="5:6">
      <c r="E29" s="23"/>
      <c r="F29" s="23"/>
    </row>
  </sheetData>
  <sortState ref="A3:I94">
    <sortCondition ref="C3:C94"/>
  </sortState>
  <mergeCells count="12">
    <mergeCell ref="A1:F1"/>
    <mergeCell ref="E2:F2"/>
    <mergeCell ref="A26:C26"/>
    <mergeCell ref="A27:B27"/>
    <mergeCell ref="C27:D27"/>
    <mergeCell ref="E27:F27"/>
    <mergeCell ref="E28:F28"/>
    <mergeCell ref="E29:F29"/>
    <mergeCell ref="A2:A4"/>
    <mergeCell ref="B2:B4"/>
    <mergeCell ref="C2:C4"/>
    <mergeCell ref="D2:D4"/>
  </mergeCells>
  <printOptions horizontalCentered="true"/>
  <pageMargins left="0.357638888888889" right="0.357638888888889" top="0.60625" bottom="0.409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机插秧穴直播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2018-06-09T03:28:00Z</dcterms:created>
  <dcterms:modified xsi:type="dcterms:W3CDTF">2026-06-01T14:11:48Z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