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40" windowHeight="12282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<sst xmlns="http://schemas.openxmlformats.org/spreadsheetml/2006/main" count="120" uniqueCount="110">
  <si>
    <t>附件2</t>
  </si>
  <si>
    <t>奉贤区2026年蔬菜绿色高产高效行动万亩片基地名单公示表</t>
  </si>
  <si>
    <t>序号</t>
  </si>
  <si>
    <t xml:space="preserve">街镇 </t>
  </si>
  <si>
    <t>所属村</t>
  </si>
  <si>
    <t>经营主体</t>
  </si>
  <si>
    <t>申报面积（亩）</t>
  </si>
  <si>
    <t>南桥镇</t>
  </si>
  <si>
    <t>杨王村</t>
  </si>
  <si>
    <t>上海耒井实业有限公司</t>
  </si>
  <si>
    <t>华严村</t>
  </si>
  <si>
    <t>上海一帆蔬果专业合作社</t>
  </si>
  <si>
    <t>沈陆村</t>
  </si>
  <si>
    <t>上海玺爱农产品专业合作社</t>
  </si>
  <si>
    <t>上海杨黄果蔬种植专业合作社</t>
  </si>
  <si>
    <t>南桥镇小计</t>
  </si>
  <si>
    <t>奉城镇</t>
  </si>
  <si>
    <t>卫季村</t>
  </si>
  <si>
    <t>上海家彪蔬菜种植专业合作社</t>
  </si>
  <si>
    <t>永民村</t>
  </si>
  <si>
    <t>上海永纪蔬菜种植专业合作社</t>
  </si>
  <si>
    <t>路口村</t>
  </si>
  <si>
    <t>上海勤阔果蔬专业合作社</t>
  </si>
  <si>
    <t>上海翊苗农业专业合作社-路口村基地</t>
  </si>
  <si>
    <t>集贤村</t>
  </si>
  <si>
    <t>上海扬升农副产品专业合作社</t>
  </si>
  <si>
    <t>洪北村</t>
  </si>
  <si>
    <t>上海洪北粮食种植专业合作社</t>
  </si>
  <si>
    <t>奉城镇小计</t>
  </si>
  <si>
    <t>四团镇</t>
  </si>
  <si>
    <t>长堰村</t>
  </si>
  <si>
    <t>上海众源蔬菜种植专业合作社</t>
  </si>
  <si>
    <t>小荡村</t>
  </si>
  <si>
    <t>上海艳嘉农机服务专业合作社</t>
  </si>
  <si>
    <t>五四村</t>
  </si>
  <si>
    <t>上海品贤农业科技发展有限公司</t>
  </si>
  <si>
    <t>上海鑫堃果蔬专业合作社</t>
  </si>
  <si>
    <t>上海浩壹农业专业合作社</t>
  </si>
  <si>
    <t>四团镇小计</t>
  </si>
  <si>
    <t>柘林镇</t>
  </si>
  <si>
    <t>海湾村</t>
  </si>
  <si>
    <t>上海艾妮维农产品专业合作社</t>
  </si>
  <si>
    <t>上海西湾农业科技发展有限公司</t>
  </si>
  <si>
    <t>新寺村</t>
  </si>
  <si>
    <t>上海汇吉农业开发有限公司</t>
  </si>
  <si>
    <t>上海曹野农业发展有限公司</t>
  </si>
  <si>
    <t>西湾村</t>
  </si>
  <si>
    <t>上海温瑞果蔬种植专业合作社</t>
  </si>
  <si>
    <t>柘林镇小计</t>
  </si>
  <si>
    <t>庄行镇</t>
  </si>
  <si>
    <t>潘垫村</t>
  </si>
  <si>
    <t>上海绿莱蔬果种植专业合作社</t>
  </si>
  <si>
    <t>新华村</t>
  </si>
  <si>
    <t>上海润庄农业科技有限公司</t>
  </si>
  <si>
    <t>上海天逸斋果蔬专业合作社</t>
  </si>
  <si>
    <t>西校村</t>
  </si>
  <si>
    <t>上海西就农业资源经营专业合作社</t>
  </si>
  <si>
    <t>汇安村</t>
  </si>
  <si>
    <t>上海叶春蔬菜种植专业合作社</t>
  </si>
  <si>
    <t>上海森媛蔬菜种植专业合作社</t>
  </si>
  <si>
    <t>渔沥村</t>
  </si>
  <si>
    <t>上海绿煜蔬菜种植
专业合作社</t>
  </si>
  <si>
    <t>新叶村</t>
  </si>
  <si>
    <t>上海新叶村农业资源经营专业合作社</t>
  </si>
  <si>
    <t>庄行镇小计</t>
  </si>
  <si>
    <t>金汇镇</t>
  </si>
  <si>
    <t>东星村</t>
  </si>
  <si>
    <t>上海丰南果蔬园艺场（普通合伙）</t>
  </si>
  <si>
    <t>周家村</t>
  </si>
  <si>
    <t>上海贤佑农业专业合作社</t>
  </si>
  <si>
    <t>梅园村</t>
  </si>
  <si>
    <t>上海林益蔬菜种植专业合作社</t>
  </si>
  <si>
    <t>南陈村</t>
  </si>
  <si>
    <t>上海华日农产品产销专业合作社</t>
  </si>
  <si>
    <t>金汇镇小计</t>
  </si>
  <si>
    <t>青村镇</t>
  </si>
  <si>
    <t>岳和村</t>
  </si>
  <si>
    <t>上海中喔蔬菜种植专业合作社</t>
  </si>
  <si>
    <t>西吴村</t>
  </si>
  <si>
    <t xml:space="preserve">上海龙欣果蔬种植专业合作社 </t>
  </si>
  <si>
    <t>陶宅村</t>
  </si>
  <si>
    <t>上海稳基粮食种植专业合作社</t>
  </si>
  <si>
    <t>上海贤瑞农产品产销专业合作社</t>
  </si>
  <si>
    <t>和中村</t>
  </si>
  <si>
    <t>上海惠群蔬菜种植专业合作社</t>
  </si>
  <si>
    <t>桃园村</t>
  </si>
  <si>
    <t>上海庆鑫果蔬种植专业合作社</t>
  </si>
  <si>
    <t>元通村</t>
  </si>
  <si>
    <t>上海杨向前农业专业合作社</t>
  </si>
  <si>
    <t>青村镇小计</t>
  </si>
  <si>
    <t>头桥街道</t>
  </si>
  <si>
    <t>北宋村</t>
  </si>
  <si>
    <t>上海王超蔬果种植专业合作社</t>
  </si>
  <si>
    <t>蔡家桥村</t>
  </si>
  <si>
    <t>上海蔚兴农产品专业合作社</t>
  </si>
  <si>
    <t>上海建贤粮食产销专业合作社</t>
  </si>
  <si>
    <t>东新市村</t>
  </si>
  <si>
    <t>上海蔡和农产品专业合作社</t>
  </si>
  <si>
    <t>分水墩村</t>
  </si>
  <si>
    <t>上海飞益农产品产销专业合作社</t>
  </si>
  <si>
    <t>幸福村</t>
  </si>
  <si>
    <t>上海海磊果蔬专业合作社-幸福村基地</t>
  </si>
  <si>
    <t>东新寺村</t>
  </si>
  <si>
    <t>上海卉顷蔬果专业合作社</t>
  </si>
  <si>
    <t>头桥街道小计</t>
  </si>
  <si>
    <t>海湾旅游区</t>
  </si>
  <si>
    <t>新港村</t>
  </si>
  <si>
    <t>上海宜园果蔬专业合作社</t>
  </si>
  <si>
    <t>海湾旅游区小计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</si>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</sst>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1"/>
  <sheetViews>
    <sheetView tabSelected="1" workbookViewId="0">
      <selection activeCell="G58" sqref="G58"/>
    </sheetView>
  </sheetViews>
  <sheetFormatPr defaultColWidth="7.875" defaultRowHeight="17.25" outlineLevelCol="4"/>
  <cols>
    <col min="1" max="1" width="4.0625" style="2" customWidth="1"/>
    <col min="2" max="3" width="6.0625" style="1" customWidth="1"/>
    <col min="4" max="4" width="15.0625" style="3" customWidth="1"/>
    <col min="5" max="5" width="9.0625" style="4" customWidth="1"/>
    <col min="6" max="252" width="7.875" style="1"/>
  </cols>
  <sheetData>
    <row r="1" ht="20.25" spans="1:1">
      <c r="A1" s="5" t="s">
        <v>0</v>
      </c>
    </row>
    <row r="2" s="1" customFormat="1" ht="27" customHeight="1" spans="1:5">
      <c r="A2" s="6" t="s">
        <v>1</v>
      </c>
      <c r="B2" s="6"/>
      <c r="C2" s="6"/>
      <c r="D2" s="7"/>
      <c r="E2" s="6"/>
    </row>
    <row r="3" s="1" customFormat="1" ht="33" customHeight="1" spans="1:5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</row>
    <row r="4" s="2" customFormat="1" ht="33" customHeight="1" spans="1:5">
      <c r="A4" s="10">
        <v>1</v>
      </c>
      <c r="B4" s="11" t="s">
        <v>7</v>
      </c>
      <c r="C4" s="12" t="s">
        <v>8</v>
      </c>
      <c r="D4" s="13" t="s">
        <v>9</v>
      </c>
      <c r="E4" s="28">
        <v>250</v>
      </c>
    </row>
    <row r="5" s="1" customFormat="1" ht="33" customHeight="1" spans="1:5">
      <c r="A5" s="10">
        <v>2</v>
      </c>
      <c r="B5" s="14"/>
      <c r="C5" s="12" t="s">
        <v>10</v>
      </c>
      <c r="D5" s="13" t="s">
        <v>11</v>
      </c>
      <c r="E5" s="28">
        <v>129</v>
      </c>
    </row>
    <row r="6" s="1" customFormat="1" ht="33" customHeight="1" spans="1:5">
      <c r="A6" s="10">
        <v>3</v>
      </c>
      <c r="B6" s="14"/>
      <c r="C6" s="12" t="s">
        <v>12</v>
      </c>
      <c r="D6" s="13" t="s">
        <v>13</v>
      </c>
      <c r="E6" s="28">
        <v>90</v>
      </c>
    </row>
    <row r="7" s="1" customFormat="1" ht="33" customHeight="1" spans="1:5">
      <c r="A7" s="10">
        <v>4</v>
      </c>
      <c r="B7" s="15"/>
      <c r="C7" s="12" t="s">
        <v>8</v>
      </c>
      <c r="D7" s="13" t="s">
        <v>14</v>
      </c>
      <c r="E7" s="28">
        <v>100</v>
      </c>
    </row>
    <row r="8" s="1" customFormat="1" ht="33" customHeight="1" spans="1:5">
      <c r="A8" s="10"/>
      <c r="B8" s="16"/>
      <c r="C8" s="10"/>
      <c r="D8" s="17" t="s">
        <v>15</v>
      </c>
      <c r="E8" s="9">
        <f>SUM(E4:E7)</f>
        <v>569</v>
      </c>
    </row>
    <row r="9" s="1" customFormat="1" ht="33" customHeight="1" spans="1:5">
      <c r="A9" s="10">
        <v>5</v>
      </c>
      <c r="B9" s="11" t="s">
        <v>16</v>
      </c>
      <c r="C9" s="12" t="s">
        <v>17</v>
      </c>
      <c r="D9" s="18" t="s">
        <v>18</v>
      </c>
      <c r="E9" s="8">
        <v>400</v>
      </c>
    </row>
    <row r="10" s="1" customFormat="1" ht="33" customHeight="1" spans="1:5">
      <c r="A10" s="10">
        <v>6</v>
      </c>
      <c r="B10" s="14"/>
      <c r="C10" s="12" t="s">
        <v>19</v>
      </c>
      <c r="D10" s="18" t="s">
        <v>20</v>
      </c>
      <c r="E10" s="8">
        <v>345</v>
      </c>
    </row>
    <row r="11" s="1" customFormat="1" ht="33" customHeight="1" spans="1:5">
      <c r="A11" s="10">
        <v>7</v>
      </c>
      <c r="B11" s="14"/>
      <c r="C11" s="12" t="s">
        <v>21</v>
      </c>
      <c r="D11" s="18" t="s">
        <v>22</v>
      </c>
      <c r="E11" s="8">
        <v>333</v>
      </c>
    </row>
    <row r="12" s="1" customFormat="1" ht="33" customHeight="1" spans="1:5">
      <c r="A12" s="10">
        <v>8</v>
      </c>
      <c r="B12" s="14"/>
      <c r="C12" s="12" t="s">
        <v>21</v>
      </c>
      <c r="D12" s="18" t="s">
        <v>23</v>
      </c>
      <c r="E12" s="8">
        <v>273</v>
      </c>
    </row>
    <row r="13" s="1" customFormat="1" ht="33" customHeight="1" spans="1:5">
      <c r="A13" s="10">
        <v>9</v>
      </c>
      <c r="B13" s="14"/>
      <c r="C13" s="12" t="s">
        <v>24</v>
      </c>
      <c r="D13" s="18" t="s">
        <v>25</v>
      </c>
      <c r="E13" s="8">
        <v>190</v>
      </c>
    </row>
    <row r="14" s="1" customFormat="1" ht="33" customHeight="1" spans="1:5">
      <c r="A14" s="10">
        <v>10</v>
      </c>
      <c r="B14" s="15"/>
      <c r="C14" s="12" t="s">
        <v>26</v>
      </c>
      <c r="D14" s="18" t="s">
        <v>27</v>
      </c>
      <c r="E14" s="8">
        <v>89</v>
      </c>
    </row>
    <row r="15" s="1" customFormat="1" ht="33" customHeight="1" spans="1:5">
      <c r="A15" s="19"/>
      <c r="B15" s="20"/>
      <c r="C15" s="21"/>
      <c r="D15" s="22" t="s">
        <v>28</v>
      </c>
      <c r="E15" s="22">
        <f>SUM(E9:E14)</f>
        <v>1630</v>
      </c>
    </row>
    <row r="16" s="1" customFormat="1" ht="33" customHeight="1" spans="1:5">
      <c r="A16" s="19">
        <v>11</v>
      </c>
      <c r="B16" s="23" t="s">
        <v>29</v>
      </c>
      <c r="C16" s="12" t="s">
        <v>30</v>
      </c>
      <c r="D16" s="13" t="s">
        <v>31</v>
      </c>
      <c r="E16" s="8">
        <v>221</v>
      </c>
    </row>
    <row r="17" s="1" customFormat="1" ht="33" customHeight="1" spans="1:5">
      <c r="A17" s="19">
        <v>12</v>
      </c>
      <c r="B17" s="24"/>
      <c r="C17" s="12" t="s">
        <v>32</v>
      </c>
      <c r="D17" s="13" t="s">
        <v>33</v>
      </c>
      <c r="E17" s="8">
        <v>203</v>
      </c>
    </row>
    <row r="18" s="1" customFormat="1" ht="33" customHeight="1" spans="1:5">
      <c r="A18" s="19">
        <v>13</v>
      </c>
      <c r="B18" s="24"/>
      <c r="C18" s="12" t="s">
        <v>34</v>
      </c>
      <c r="D18" s="13" t="s">
        <v>35</v>
      </c>
      <c r="E18" s="8">
        <v>127</v>
      </c>
    </row>
    <row r="19" s="1" customFormat="1" ht="33" customHeight="1" spans="1:5">
      <c r="A19" s="19">
        <v>14</v>
      </c>
      <c r="B19" s="24"/>
      <c r="C19" s="12" t="s">
        <v>30</v>
      </c>
      <c r="D19" s="13" t="s">
        <v>36</v>
      </c>
      <c r="E19" s="8">
        <v>209</v>
      </c>
    </row>
    <row r="20" s="1" customFormat="1" ht="33" customHeight="1" spans="1:5">
      <c r="A20" s="19">
        <v>15</v>
      </c>
      <c r="B20" s="25"/>
      <c r="C20" s="12" t="s">
        <v>32</v>
      </c>
      <c r="D20" s="13" t="s">
        <v>37</v>
      </c>
      <c r="E20" s="8">
        <v>169</v>
      </c>
    </row>
    <row r="21" s="1" customFormat="1" ht="33" customHeight="1" spans="1:5">
      <c r="A21" s="19"/>
      <c r="B21" s="20"/>
      <c r="C21" s="21"/>
      <c r="D21" s="22" t="s">
        <v>38</v>
      </c>
      <c r="E21" s="22">
        <f>SUM(E16:E20)</f>
        <v>929</v>
      </c>
    </row>
    <row r="22" s="1" customFormat="1" ht="33" customHeight="1" spans="1:5">
      <c r="A22" s="19">
        <v>16</v>
      </c>
      <c r="B22" s="23" t="s">
        <v>39</v>
      </c>
      <c r="C22" s="26" t="s">
        <v>40</v>
      </c>
      <c r="D22" s="17" t="s">
        <v>41</v>
      </c>
      <c r="E22" s="8">
        <v>197</v>
      </c>
    </row>
    <row r="23" s="1" customFormat="1" ht="33" customHeight="1" spans="1:5">
      <c r="A23" s="19">
        <v>17</v>
      </c>
      <c r="B23" s="24"/>
      <c r="C23" s="26" t="s">
        <v>40</v>
      </c>
      <c r="D23" s="17" t="s">
        <v>42</v>
      </c>
      <c r="E23" s="8">
        <v>143</v>
      </c>
    </row>
    <row r="24" s="1" customFormat="1" ht="33" customHeight="1" spans="1:5">
      <c r="A24" s="19">
        <v>18</v>
      </c>
      <c r="B24" s="24"/>
      <c r="C24" s="26" t="s">
        <v>43</v>
      </c>
      <c r="D24" s="17" t="s">
        <v>44</v>
      </c>
      <c r="E24" s="8">
        <v>282</v>
      </c>
    </row>
    <row r="25" s="1" customFormat="1" ht="33" customHeight="1" spans="1:5">
      <c r="A25" s="19">
        <v>19</v>
      </c>
      <c r="B25" s="24"/>
      <c r="C25" s="26" t="s">
        <v>43</v>
      </c>
      <c r="D25" s="17" t="s">
        <v>45</v>
      </c>
      <c r="E25" s="8">
        <v>85</v>
      </c>
    </row>
    <row r="26" s="1" customFormat="1" ht="33" customHeight="1" spans="1:5">
      <c r="A26" s="19">
        <v>20</v>
      </c>
      <c r="B26" s="25"/>
      <c r="C26" s="26" t="s">
        <v>46</v>
      </c>
      <c r="D26" s="17" t="s">
        <v>47</v>
      </c>
      <c r="E26" s="8">
        <v>111</v>
      </c>
    </row>
    <row r="27" s="1" customFormat="1" ht="33" customHeight="1" spans="1:5">
      <c r="A27" s="19"/>
      <c r="B27" s="20"/>
      <c r="C27" s="21"/>
      <c r="D27" s="22" t="s">
        <v>48</v>
      </c>
      <c r="E27" s="22">
        <f>SUM(E22:E26)</f>
        <v>818</v>
      </c>
    </row>
    <row r="28" s="1" customFormat="1" ht="33" customHeight="1" spans="1:5">
      <c r="A28" s="19">
        <v>21</v>
      </c>
      <c r="B28" s="23" t="s">
        <v>49</v>
      </c>
      <c r="C28" s="27" t="s">
        <v>50</v>
      </c>
      <c r="D28" s="18" t="s">
        <v>51</v>
      </c>
      <c r="E28" s="8">
        <v>93</v>
      </c>
    </row>
    <row r="29" s="1" customFormat="1" ht="33" customHeight="1" spans="1:5">
      <c r="A29" s="19">
        <v>22</v>
      </c>
      <c r="B29" s="24"/>
      <c r="C29" s="27" t="s">
        <v>52</v>
      </c>
      <c r="D29" s="18" t="s">
        <v>53</v>
      </c>
      <c r="E29" s="8">
        <v>178</v>
      </c>
    </row>
    <row r="30" s="1" customFormat="1" ht="33" customHeight="1" spans="1:5">
      <c r="A30" s="19">
        <v>23</v>
      </c>
      <c r="B30" s="24"/>
      <c r="C30" s="27" t="s">
        <v>52</v>
      </c>
      <c r="D30" s="18" t="s">
        <v>54</v>
      </c>
      <c r="E30" s="8">
        <v>154</v>
      </c>
    </row>
    <row r="31" s="1" customFormat="1" ht="33" customHeight="1" spans="1:5">
      <c r="A31" s="19">
        <v>24</v>
      </c>
      <c r="B31" s="24"/>
      <c r="C31" s="27" t="s">
        <v>55</v>
      </c>
      <c r="D31" s="18" t="s">
        <v>56</v>
      </c>
      <c r="E31" s="8">
        <v>183</v>
      </c>
    </row>
    <row r="32" s="1" customFormat="1" ht="33" customHeight="1" spans="1:5">
      <c r="A32" s="19">
        <v>25</v>
      </c>
      <c r="B32" s="24"/>
      <c r="C32" s="27" t="s">
        <v>57</v>
      </c>
      <c r="D32" s="18" t="s">
        <v>58</v>
      </c>
      <c r="E32" s="8">
        <v>83</v>
      </c>
    </row>
    <row r="33" s="1" customFormat="1" ht="33" customHeight="1" spans="1:5">
      <c r="A33" s="19">
        <v>26</v>
      </c>
      <c r="B33" s="24"/>
      <c r="C33" s="27" t="s">
        <v>57</v>
      </c>
      <c r="D33" s="18" t="s">
        <v>59</v>
      </c>
      <c r="E33" s="8">
        <v>72</v>
      </c>
    </row>
    <row r="34" s="1" customFormat="1" ht="33" customHeight="1" spans="1:5">
      <c r="A34" s="19">
        <v>27</v>
      </c>
      <c r="B34" s="24"/>
      <c r="C34" s="27" t="s">
        <v>60</v>
      </c>
      <c r="D34" s="18" t="s">
        <v>61</v>
      </c>
      <c r="E34" s="8">
        <v>203</v>
      </c>
    </row>
    <row r="35" s="1" customFormat="1" ht="33" customHeight="1" spans="1:5">
      <c r="A35" s="19">
        <v>28</v>
      </c>
      <c r="B35" s="25"/>
      <c r="C35" s="27" t="s">
        <v>62</v>
      </c>
      <c r="D35" s="18" t="s">
        <v>63</v>
      </c>
      <c r="E35" s="8">
        <v>108</v>
      </c>
    </row>
    <row r="36" s="1" customFormat="1" ht="33" customHeight="1" spans="1:5">
      <c r="A36" s="19"/>
      <c r="B36" s="20"/>
      <c r="C36" s="21"/>
      <c r="D36" s="22" t="s">
        <v>64</v>
      </c>
      <c r="E36" s="22">
        <f>SUM(E28:E35)</f>
        <v>1074</v>
      </c>
    </row>
    <row r="37" s="1" customFormat="1" ht="33" customHeight="1" spans="1:5">
      <c r="A37" s="19">
        <v>29</v>
      </c>
      <c r="B37" s="23" t="s">
        <v>65</v>
      </c>
      <c r="C37" s="12" t="s">
        <v>66</v>
      </c>
      <c r="D37" s="13" t="s">
        <v>67</v>
      </c>
      <c r="E37" s="8">
        <v>64</v>
      </c>
    </row>
    <row r="38" s="1" customFormat="1" ht="33" customHeight="1" spans="1:5">
      <c r="A38" s="19">
        <v>30</v>
      </c>
      <c r="B38" s="24"/>
      <c r="C38" s="12" t="s">
        <v>68</v>
      </c>
      <c r="D38" s="13" t="s">
        <v>69</v>
      </c>
      <c r="E38" s="8">
        <v>400</v>
      </c>
    </row>
    <row r="39" s="1" customFormat="1" ht="33" customHeight="1" spans="1:5">
      <c r="A39" s="19">
        <v>31</v>
      </c>
      <c r="B39" s="24"/>
      <c r="C39" s="12" t="s">
        <v>70</v>
      </c>
      <c r="D39" s="13" t="s">
        <v>71</v>
      </c>
      <c r="E39" s="8">
        <v>292</v>
      </c>
    </row>
    <row r="40" s="1" customFormat="1" ht="33" customHeight="1" spans="1:5">
      <c r="A40" s="19">
        <v>32</v>
      </c>
      <c r="B40" s="25"/>
      <c r="C40" s="12" t="s">
        <v>72</v>
      </c>
      <c r="D40" s="13" t="s">
        <v>73</v>
      </c>
      <c r="E40" s="8">
        <v>193</v>
      </c>
    </row>
    <row r="41" s="1" customFormat="1" ht="33" customHeight="1" spans="1:5">
      <c r="A41" s="19"/>
      <c r="B41" s="20"/>
      <c r="C41" s="21"/>
      <c r="D41" s="22" t="s">
        <v>74</v>
      </c>
      <c r="E41" s="22">
        <f>SUM(E37:E40)</f>
        <v>949</v>
      </c>
    </row>
    <row r="42" s="1" customFormat="1" ht="33" customHeight="1" spans="1:5">
      <c r="A42" s="19">
        <v>33</v>
      </c>
      <c r="B42" s="23" t="s">
        <v>75</v>
      </c>
      <c r="C42" s="12" t="s">
        <v>76</v>
      </c>
      <c r="D42" s="13" t="s">
        <v>77</v>
      </c>
      <c r="E42" s="8">
        <v>201</v>
      </c>
    </row>
    <row r="43" s="1" customFormat="1" ht="33" customHeight="1" spans="1:5">
      <c r="A43" s="19">
        <v>34</v>
      </c>
      <c r="B43" s="24"/>
      <c r="C43" s="13" t="s">
        <v>78</v>
      </c>
      <c r="D43" s="13" t="s">
        <v>79</v>
      </c>
      <c r="E43" s="8">
        <v>203</v>
      </c>
    </row>
    <row r="44" s="1" customFormat="1" ht="33" customHeight="1" spans="1:5">
      <c r="A44" s="19">
        <v>35</v>
      </c>
      <c r="B44" s="24"/>
      <c r="C44" s="12" t="s">
        <v>80</v>
      </c>
      <c r="D44" s="13" t="s">
        <v>81</v>
      </c>
      <c r="E44" s="8">
        <v>209</v>
      </c>
    </row>
    <row r="45" s="1" customFormat="1" ht="33" customHeight="1" spans="1:5">
      <c r="A45" s="19">
        <v>36</v>
      </c>
      <c r="B45" s="24"/>
      <c r="C45" s="12" t="s">
        <v>80</v>
      </c>
      <c r="D45" s="13" t="s">
        <v>82</v>
      </c>
      <c r="E45" s="8">
        <v>127</v>
      </c>
    </row>
    <row r="46" s="1" customFormat="1" ht="33" customHeight="1" spans="1:5">
      <c r="A46" s="19">
        <v>37</v>
      </c>
      <c r="B46" s="24"/>
      <c r="C46" s="12" t="s">
        <v>83</v>
      </c>
      <c r="D46" s="13" t="s">
        <v>84</v>
      </c>
      <c r="E46" s="8">
        <v>221</v>
      </c>
    </row>
    <row r="47" s="1" customFormat="1" ht="33" customHeight="1" spans="1:5">
      <c r="A47" s="19">
        <v>38</v>
      </c>
      <c r="B47" s="24"/>
      <c r="C47" s="12" t="s">
        <v>85</v>
      </c>
      <c r="D47" s="13" t="s">
        <v>86</v>
      </c>
      <c r="E47" s="8">
        <v>117</v>
      </c>
    </row>
    <row r="48" s="1" customFormat="1" ht="33" customHeight="1" spans="1:5">
      <c r="A48" s="19">
        <v>39</v>
      </c>
      <c r="B48" s="25"/>
      <c r="C48" s="12" t="s">
        <v>87</v>
      </c>
      <c r="D48" s="13" t="s">
        <v>88</v>
      </c>
      <c r="E48" s="8">
        <v>400</v>
      </c>
    </row>
    <row r="49" s="1" customFormat="1" ht="33" customHeight="1" spans="1:5">
      <c r="A49" s="19"/>
      <c r="B49" s="20"/>
      <c r="C49" s="21"/>
      <c r="D49" s="22" t="s">
        <v>89</v>
      </c>
      <c r="E49" s="22">
        <f>SUM(E42:E48)</f>
        <v>1478</v>
      </c>
    </row>
    <row r="50" s="1" customFormat="1" ht="33" customHeight="1" spans="1:5">
      <c r="A50" s="19">
        <v>40</v>
      </c>
      <c r="B50" s="23" t="s">
        <v>90</v>
      </c>
      <c r="C50" s="12" t="s">
        <v>91</v>
      </c>
      <c r="D50" s="13" t="s">
        <v>92</v>
      </c>
      <c r="E50" s="8">
        <v>347</v>
      </c>
    </row>
    <row r="51" s="1" customFormat="1" ht="33" customHeight="1" spans="1:5">
      <c r="A51" s="19">
        <v>41</v>
      </c>
      <c r="B51" s="24"/>
      <c r="C51" s="12" t="s">
        <v>93</v>
      </c>
      <c r="D51" s="13" t="s">
        <v>94</v>
      </c>
      <c r="E51" s="8">
        <v>400</v>
      </c>
    </row>
    <row r="52" s="1" customFormat="1" ht="33" customHeight="1" spans="1:5">
      <c r="A52" s="19">
        <v>42</v>
      </c>
      <c r="B52" s="24"/>
      <c r="C52" s="12" t="s">
        <v>93</v>
      </c>
      <c r="D52" s="13" t="s">
        <v>95</v>
      </c>
      <c r="E52" s="8">
        <v>400</v>
      </c>
    </row>
    <row r="53" s="1" customFormat="1" ht="33" customHeight="1" spans="1:5">
      <c r="A53" s="19">
        <v>43</v>
      </c>
      <c r="B53" s="24"/>
      <c r="C53" s="12" t="s">
        <v>96</v>
      </c>
      <c r="D53" s="13" t="s">
        <v>97</v>
      </c>
      <c r="E53" s="8">
        <v>400</v>
      </c>
    </row>
    <row r="54" s="1" customFormat="1" ht="33" customHeight="1" spans="1:5">
      <c r="A54" s="19">
        <v>44</v>
      </c>
      <c r="B54" s="24"/>
      <c r="C54" s="12" t="s">
        <v>98</v>
      </c>
      <c r="D54" s="13" t="s">
        <v>99</v>
      </c>
      <c r="E54" s="8">
        <v>400</v>
      </c>
    </row>
    <row r="55" s="1" customFormat="1" ht="33" customHeight="1" spans="1:5">
      <c r="A55" s="19">
        <v>45</v>
      </c>
      <c r="B55" s="24"/>
      <c r="C55" s="12" t="s">
        <v>100</v>
      </c>
      <c r="D55" s="13" t="s">
        <v>101</v>
      </c>
      <c r="E55" s="8">
        <v>310</v>
      </c>
    </row>
    <row r="56" s="1" customFormat="1" ht="33" customHeight="1" spans="1:5">
      <c r="A56" s="19">
        <v>46</v>
      </c>
      <c r="B56" s="25"/>
      <c r="C56" s="12" t="s">
        <v>102</v>
      </c>
      <c r="D56" s="13" t="s">
        <v>103</v>
      </c>
      <c r="E56" s="8">
        <v>200</v>
      </c>
    </row>
    <row r="57" s="1" customFormat="1" ht="33" customHeight="1" spans="1:5">
      <c r="A57" s="19"/>
      <c r="B57" s="20"/>
      <c r="C57" s="21"/>
      <c r="D57" s="22" t="s">
        <v>104</v>
      </c>
      <c r="E57" s="22">
        <f>SUM(E50:E56)</f>
        <v>2457</v>
      </c>
    </row>
    <row r="58" s="1" customFormat="1" ht="33" customHeight="1" spans="1:5">
      <c r="A58" s="19">
        <v>47</v>
      </c>
      <c r="B58" s="28" t="s">
        <v>105</v>
      </c>
      <c r="C58" s="26" t="s">
        <v>106</v>
      </c>
      <c r="D58" s="17" t="s">
        <v>107</v>
      </c>
      <c r="E58" s="8">
        <v>255</v>
      </c>
    </row>
    <row r="59" s="1" customFormat="1" ht="33" customHeight="1" spans="1:5">
      <c r="A59" s="19"/>
      <c r="B59" s="20"/>
      <c r="C59" s="20"/>
      <c r="D59" s="29" t="s">
        <v>108</v>
      </c>
      <c r="E59" s="29">
        <f>SUM(E58)</f>
        <v>255</v>
      </c>
    </row>
    <row r="60" s="1" customFormat="1" ht="33" customHeight="1" spans="1:5">
      <c r="A60" s="19"/>
      <c r="B60" s="20"/>
      <c r="C60" s="21"/>
      <c r="D60" s="22" t="s">
        <v>109</v>
      </c>
      <c r="E60" s="22" cm="1">
        <f t="array" ref="E60">SUM(E4:E59/2)</f>
        <v>10159</v>
      </c>
    </row>
    <row r="61" s="1" customFormat="1" spans="1:5">
      <c r="A61" s="2"/>
      <c r="D61" s="3"/>
      <c r="E61" s="30"/>
    </row>
  </sheetData>
  <mergeCells count="9">
    <mergeCell ref="A2:E2"/>
    <mergeCell ref="B4:B7"/>
    <mergeCell ref="B9:B14"/>
    <mergeCell ref="B16:B20"/>
    <mergeCell ref="B22:B26"/>
    <mergeCell ref="B28:B35"/>
    <mergeCell ref="B37:B40"/>
    <mergeCell ref="B42:B48"/>
    <mergeCell ref="B50:B56"/>
  </mergeCells>
  <printOptions horizontalCentered="1"/>
  <pageMargins left="0.751388888888889" right="0.751388888888889" top="1" bottom="1" header="0.511805555555556" footer="0.511805555555556"/>
  <pageSetup paperSize="9" orientation="portrait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7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7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user</cp:lastModifiedBy>
  <dcterms:created xsi:type="dcterms:W3CDTF">2018-05-29T03:28:00Z</dcterms:created>
  <dcterms:modified xsi:type="dcterms:W3CDTF">2026-06-10T16:29:47Z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2052-12.9.0.18469</vt:lpwstr>
  </property>
  <property fmtid="{D5CDD505-2E9C-101B-9397-08002B2CF9AE}" pid="3" name="ICV">
    <vt:lpwstr>297B7CE26ABAE86F8CFB286A69D63D99_43</vt:lpwstr>
  </property>
</Properties>
</file>