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00" windowHeight="10730"/>
  </bookViews>
  <sheets>
    <sheet name="离田利用" sheetId="1" r:id="rId1"/>
  </sheets>
  <calcPr calcId="144525"/>
</workbook>
</file>

<file path=xl/sharedStrings.xml><?xml version="1.0" encoding="utf-8"?>
<sst xmlns="http://schemas.openxmlformats.org/spreadsheetml/2006/main" count="53" uniqueCount="38">
  <si>
    <t>2、奉贤区2025年“三秋”秸秆离田利用补贴明细表</t>
  </si>
  <si>
    <t>单位：上海市奉贤区农业农村委员会</t>
  </si>
  <si>
    <t>序号</t>
  </si>
  <si>
    <t>镇</t>
  </si>
  <si>
    <t>单位名称</t>
  </si>
  <si>
    <t>秸秆收购数量(吨)</t>
  </si>
  <si>
    <t>补贴总额(元)</t>
  </si>
  <si>
    <t>市补(元)</t>
  </si>
  <si>
    <t>区补(元)</t>
  </si>
  <si>
    <t>奉城</t>
  </si>
  <si>
    <t>上海花野粮食种植专业合作社</t>
  </si>
  <si>
    <t>上海翊苗农业专业合作社</t>
  </si>
  <si>
    <t>上海洪北粮食种植专业合作社</t>
  </si>
  <si>
    <t>上海贤友粮食种植专业合作社</t>
  </si>
  <si>
    <t>头桥</t>
  </si>
  <si>
    <t>上海双顺粮食种植专业合作社</t>
  </si>
  <si>
    <t>庄行</t>
  </si>
  <si>
    <t>上海腾达兔业专业合作社</t>
  </si>
  <si>
    <t>上海谷满香粮食种植专业合作社</t>
  </si>
  <si>
    <t>金汇</t>
  </si>
  <si>
    <t>上海玖童农业专业合作社</t>
  </si>
  <si>
    <t>上海裕一绿色环保设备有限公司</t>
  </si>
  <si>
    <t>上海粟禾粮食种植专业合作社</t>
  </si>
  <si>
    <t>金资（上海）粮食专业合作社</t>
  </si>
  <si>
    <t>青村</t>
  </si>
  <si>
    <t>上海贤佑农业专业合作社</t>
  </si>
  <si>
    <t>上海金淼农机化服务专业合作社</t>
  </si>
  <si>
    <t>四团</t>
  </si>
  <si>
    <t>上海传云蔬菜种植专业合作社</t>
  </si>
  <si>
    <t>上海渝开食用菌专业合作社</t>
  </si>
  <si>
    <t>上海裕沁生物科技有限公司</t>
  </si>
  <si>
    <t>海湾</t>
  </si>
  <si>
    <t>上海茁逸农业科技中心</t>
  </si>
  <si>
    <t>上海禾添农业科技中心</t>
  </si>
  <si>
    <t>上海点霆农业科技中心</t>
  </si>
  <si>
    <t>上海南亩田农机服务专业合作社</t>
  </si>
  <si>
    <t>上海欣革生态农业合作社有限公司</t>
  </si>
  <si>
    <t>上海沐恩农业专业合作社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</si>
</sst>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5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16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33" borderId="9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</cellXfs>
  <cellStyles count="55">
    <cellStyle name="常规" xfId="0" builtinId="0"/>
    <cellStyle name="常规 4 2" xfId="1"/>
    <cellStyle name="常规 11 3 2 2" xfId="2"/>
    <cellStyle name="常规 8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常规 4" xfId="18"/>
    <cellStyle name="60% - 强调文字颜色 4" xfId="19" builtinId="44"/>
    <cellStyle name="警告文本" xfId="20" builtinId="11"/>
    <cellStyle name="20% - 强调文字颜色 2" xfId="21" builtinId="34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topLeftCell="A11" workbookViewId="0">
      <selection activeCell="J26" sqref="J26"/>
    </sheetView>
  </sheetViews>
  <sheetFormatPr defaultColWidth="9" defaultRowHeight="13.5" outlineLevelCol="6"/>
  <cols>
    <col min="1" max="1" width="4.5" style="1" customWidth="1"/>
    <col min="2" max="2" width="6.12727272727273" style="1" customWidth="1"/>
    <col min="3" max="3" width="24.5" style="1" customWidth="1"/>
    <col min="4" max="4" width="10.3727272727273" style="1"/>
    <col min="5" max="5" width="12" style="1" customWidth="1"/>
    <col min="6" max="6" width="12.8727272727273" style="1"/>
    <col min="7" max="7" width="11.6272727272727" style="1"/>
    <col min="8" max="8" width="11.5" style="1"/>
    <col min="9" max="9" width="10.3727272727273" style="1"/>
    <col min="10" max="16384" width="9" style="1"/>
  </cols>
  <sheetData>
    <row r="1" ht="17" spans="1:7">
      <c r="A1" s="2" t="s">
        <v>0</v>
      </c>
      <c r="B1" s="2"/>
      <c r="C1" s="2"/>
      <c r="D1" s="2"/>
      <c r="E1" s="2"/>
      <c r="F1" s="2"/>
      <c r="G1" s="2"/>
    </row>
    <row r="2" ht="17" spans="1:7">
      <c r="A2" s="3"/>
      <c r="B2" s="4"/>
      <c r="C2" s="3"/>
      <c r="D2" s="5"/>
      <c r="E2" s="5"/>
      <c r="F2" s="5"/>
      <c r="G2" s="5"/>
    </row>
    <row r="3" ht="14.5" spans="1:7">
      <c r="A3" s="6" t="s">
        <v>1</v>
      </c>
      <c r="B3" s="7"/>
      <c r="C3" s="6"/>
      <c r="D3" s="5"/>
      <c r="E3" s="5"/>
      <c r="F3" s="5"/>
      <c r="G3" s="5"/>
    </row>
    <row r="4" ht="25" spans="1:7">
      <c r="A4" s="8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ht="30" customHeight="1" spans="1:7">
      <c r="A5" s="10">
        <v>1</v>
      </c>
      <c r="B5" s="10" t="s">
        <v>9</v>
      </c>
      <c r="C5" s="11" t="s">
        <v>10</v>
      </c>
      <c r="D5" s="11">
        <v>118.86</v>
      </c>
      <c r="E5" s="10">
        <f t="shared" ref="E5:E27" si="0">D5*300</f>
        <v>35658</v>
      </c>
      <c r="F5" s="15">
        <f>D5*240</f>
        <v>28526.4</v>
      </c>
      <c r="G5" s="10">
        <f>D5*60</f>
        <v>7131.6</v>
      </c>
    </row>
    <row r="6" ht="30" customHeight="1" spans="1:7">
      <c r="A6" s="10">
        <v>2</v>
      </c>
      <c r="B6" s="10" t="s">
        <v>9</v>
      </c>
      <c r="C6" s="11" t="s">
        <v>11</v>
      </c>
      <c r="D6" s="11">
        <v>252</v>
      </c>
      <c r="E6" s="10">
        <f t="shared" si="0"/>
        <v>75600</v>
      </c>
      <c r="F6" s="15">
        <f t="shared" ref="F6:F26" si="1">D6*240</f>
        <v>60480</v>
      </c>
      <c r="G6" s="10">
        <f t="shared" ref="G6:G26" si="2">D6*60</f>
        <v>15120</v>
      </c>
    </row>
    <row r="7" ht="30" customHeight="1" spans="1:7">
      <c r="A7" s="10">
        <v>3</v>
      </c>
      <c r="B7" s="10" t="s">
        <v>9</v>
      </c>
      <c r="C7" s="11" t="s">
        <v>12</v>
      </c>
      <c r="D7" s="11">
        <v>2392.8</v>
      </c>
      <c r="E7" s="10">
        <f t="shared" si="0"/>
        <v>717840</v>
      </c>
      <c r="F7" s="15">
        <f t="shared" si="1"/>
        <v>574272</v>
      </c>
      <c r="G7" s="10">
        <f t="shared" si="2"/>
        <v>143568</v>
      </c>
    </row>
    <row r="8" ht="30" customHeight="1" spans="1:7">
      <c r="A8" s="10">
        <v>4</v>
      </c>
      <c r="B8" s="10" t="s">
        <v>9</v>
      </c>
      <c r="C8" s="11" t="s">
        <v>13</v>
      </c>
      <c r="D8" s="11">
        <v>2787.72</v>
      </c>
      <c r="E8" s="10">
        <f t="shared" si="0"/>
        <v>836316</v>
      </c>
      <c r="F8" s="15">
        <f t="shared" si="1"/>
        <v>669052.8</v>
      </c>
      <c r="G8" s="10">
        <f t="shared" si="2"/>
        <v>167263.2</v>
      </c>
    </row>
    <row r="9" ht="30" customHeight="1" spans="1:7">
      <c r="A9" s="10">
        <v>5</v>
      </c>
      <c r="B9" s="10" t="s">
        <v>14</v>
      </c>
      <c r="C9" s="10" t="s">
        <v>15</v>
      </c>
      <c r="D9" s="10">
        <v>2400</v>
      </c>
      <c r="E9" s="10">
        <f t="shared" si="0"/>
        <v>720000</v>
      </c>
      <c r="F9" s="15">
        <f t="shared" si="1"/>
        <v>576000</v>
      </c>
      <c r="G9" s="10">
        <f t="shared" si="2"/>
        <v>144000</v>
      </c>
    </row>
    <row r="10" ht="30" customHeight="1" spans="1:7">
      <c r="A10" s="10">
        <v>6</v>
      </c>
      <c r="B10" s="11" t="s">
        <v>16</v>
      </c>
      <c r="C10" s="11" t="s">
        <v>17</v>
      </c>
      <c r="D10" s="11">
        <v>150.66</v>
      </c>
      <c r="E10" s="10">
        <f t="shared" si="0"/>
        <v>45198</v>
      </c>
      <c r="F10" s="15">
        <f t="shared" si="1"/>
        <v>36158.4</v>
      </c>
      <c r="G10" s="10">
        <f t="shared" si="2"/>
        <v>9039.6</v>
      </c>
    </row>
    <row r="11" ht="30" customHeight="1" spans="1:7">
      <c r="A11" s="10">
        <v>7</v>
      </c>
      <c r="B11" s="11" t="s">
        <v>16</v>
      </c>
      <c r="C11" s="11" t="s">
        <v>18</v>
      </c>
      <c r="D11" s="11">
        <v>660</v>
      </c>
      <c r="E11" s="10">
        <f t="shared" si="0"/>
        <v>198000</v>
      </c>
      <c r="F11" s="15">
        <f t="shared" si="1"/>
        <v>158400</v>
      </c>
      <c r="G11" s="10">
        <f t="shared" si="2"/>
        <v>39600</v>
      </c>
    </row>
    <row r="12" ht="30" customHeight="1" spans="1:7">
      <c r="A12" s="10">
        <v>8</v>
      </c>
      <c r="B12" s="10" t="s">
        <v>19</v>
      </c>
      <c r="C12" s="10" t="s">
        <v>20</v>
      </c>
      <c r="D12" s="11">
        <v>744</v>
      </c>
      <c r="E12" s="10">
        <f t="shared" si="0"/>
        <v>223200</v>
      </c>
      <c r="F12" s="15">
        <f t="shared" si="1"/>
        <v>178560</v>
      </c>
      <c r="G12" s="10">
        <f t="shared" si="2"/>
        <v>44640</v>
      </c>
    </row>
    <row r="13" ht="30" customHeight="1" spans="1:7">
      <c r="A13" s="10">
        <v>9</v>
      </c>
      <c r="B13" s="10" t="s">
        <v>19</v>
      </c>
      <c r="C13" s="10" t="s">
        <v>21</v>
      </c>
      <c r="D13" s="11">
        <v>2535.78</v>
      </c>
      <c r="E13" s="10">
        <f t="shared" si="0"/>
        <v>760734</v>
      </c>
      <c r="F13" s="15">
        <f t="shared" si="1"/>
        <v>608587.2</v>
      </c>
      <c r="G13" s="10">
        <f t="shared" si="2"/>
        <v>152146.8</v>
      </c>
    </row>
    <row r="14" ht="30" customHeight="1" spans="1:7">
      <c r="A14" s="10">
        <v>10</v>
      </c>
      <c r="B14" s="10" t="s">
        <v>19</v>
      </c>
      <c r="C14" s="10" t="s">
        <v>22</v>
      </c>
      <c r="D14" s="11">
        <v>1128</v>
      </c>
      <c r="E14" s="10">
        <f t="shared" si="0"/>
        <v>338400</v>
      </c>
      <c r="F14" s="15">
        <f t="shared" si="1"/>
        <v>270720</v>
      </c>
      <c r="G14" s="10">
        <f t="shared" si="2"/>
        <v>67680</v>
      </c>
    </row>
    <row r="15" ht="30" customHeight="1" spans="1:7">
      <c r="A15" s="10">
        <v>11</v>
      </c>
      <c r="B15" s="10" t="s">
        <v>19</v>
      </c>
      <c r="C15" s="10" t="s">
        <v>23</v>
      </c>
      <c r="D15" s="11">
        <v>3360</v>
      </c>
      <c r="E15" s="10">
        <f t="shared" si="0"/>
        <v>1008000</v>
      </c>
      <c r="F15" s="15">
        <f t="shared" si="1"/>
        <v>806400</v>
      </c>
      <c r="G15" s="10">
        <f t="shared" si="2"/>
        <v>201600</v>
      </c>
    </row>
    <row r="16" ht="30" customHeight="1" spans="1:7">
      <c r="A16" s="10">
        <v>12</v>
      </c>
      <c r="B16" s="10" t="s">
        <v>24</v>
      </c>
      <c r="C16" s="11" t="s">
        <v>25</v>
      </c>
      <c r="D16" s="11">
        <v>5630.16</v>
      </c>
      <c r="E16" s="10">
        <f t="shared" si="0"/>
        <v>1689048</v>
      </c>
      <c r="F16" s="15">
        <f t="shared" si="1"/>
        <v>1351238.4</v>
      </c>
      <c r="G16" s="10">
        <f t="shared" si="2"/>
        <v>337809.6</v>
      </c>
    </row>
    <row r="17" ht="30" customHeight="1" spans="1:7">
      <c r="A17" s="10">
        <v>13</v>
      </c>
      <c r="B17" s="10" t="s">
        <v>24</v>
      </c>
      <c r="C17" s="11" t="s">
        <v>26</v>
      </c>
      <c r="D17" s="11">
        <v>1200</v>
      </c>
      <c r="E17" s="10">
        <f t="shared" si="0"/>
        <v>360000</v>
      </c>
      <c r="F17" s="15">
        <f t="shared" si="1"/>
        <v>288000</v>
      </c>
      <c r="G17" s="10">
        <f t="shared" si="2"/>
        <v>72000</v>
      </c>
    </row>
    <row r="18" ht="30" customHeight="1" spans="1:7">
      <c r="A18" s="10">
        <v>14</v>
      </c>
      <c r="B18" s="10" t="s">
        <v>27</v>
      </c>
      <c r="C18" s="11" t="s">
        <v>28</v>
      </c>
      <c r="D18" s="11">
        <v>5652.3</v>
      </c>
      <c r="E18" s="10">
        <f t="shared" si="0"/>
        <v>1695690</v>
      </c>
      <c r="F18" s="15">
        <f t="shared" si="1"/>
        <v>1356552</v>
      </c>
      <c r="G18" s="10">
        <f t="shared" si="2"/>
        <v>339138</v>
      </c>
    </row>
    <row r="19" ht="30" customHeight="1" spans="1:7">
      <c r="A19" s="10">
        <v>15</v>
      </c>
      <c r="B19" s="10" t="s">
        <v>27</v>
      </c>
      <c r="C19" s="11" t="s">
        <v>29</v>
      </c>
      <c r="D19" s="11">
        <v>858.62</v>
      </c>
      <c r="E19" s="10">
        <f t="shared" si="0"/>
        <v>257586</v>
      </c>
      <c r="F19" s="15">
        <f t="shared" si="1"/>
        <v>206068.8</v>
      </c>
      <c r="G19" s="10">
        <f t="shared" si="2"/>
        <v>51517.2</v>
      </c>
    </row>
    <row r="20" ht="30" customHeight="1" spans="1:7">
      <c r="A20" s="10">
        <v>16</v>
      </c>
      <c r="B20" s="10" t="s">
        <v>27</v>
      </c>
      <c r="C20" s="11" t="s">
        <v>30</v>
      </c>
      <c r="D20" s="11">
        <v>2305.02</v>
      </c>
      <c r="E20" s="10">
        <f t="shared" si="0"/>
        <v>691506</v>
      </c>
      <c r="F20" s="15">
        <f t="shared" si="1"/>
        <v>553204.8</v>
      </c>
      <c r="G20" s="10">
        <f t="shared" si="2"/>
        <v>138301.2</v>
      </c>
    </row>
    <row r="21" ht="30" customHeight="1" spans="1:7">
      <c r="A21" s="10">
        <v>17</v>
      </c>
      <c r="B21" s="10" t="s">
        <v>31</v>
      </c>
      <c r="C21" s="10" t="s">
        <v>32</v>
      </c>
      <c r="D21" s="12">
        <v>1041.15</v>
      </c>
      <c r="E21" s="10">
        <f t="shared" si="0"/>
        <v>312345</v>
      </c>
      <c r="F21" s="15">
        <f t="shared" si="1"/>
        <v>249876</v>
      </c>
      <c r="G21" s="10">
        <f t="shared" si="2"/>
        <v>62469</v>
      </c>
    </row>
    <row r="22" ht="30" customHeight="1" spans="1:7">
      <c r="A22" s="10">
        <v>18</v>
      </c>
      <c r="B22" s="10" t="s">
        <v>31</v>
      </c>
      <c r="C22" s="10" t="s">
        <v>33</v>
      </c>
      <c r="D22" s="12">
        <v>2227.5</v>
      </c>
      <c r="E22" s="10">
        <f t="shared" si="0"/>
        <v>668250</v>
      </c>
      <c r="F22" s="15">
        <f t="shared" si="1"/>
        <v>534600</v>
      </c>
      <c r="G22" s="10">
        <f t="shared" si="2"/>
        <v>133650</v>
      </c>
    </row>
    <row r="23" ht="30" customHeight="1" spans="1:7">
      <c r="A23" s="10">
        <v>19</v>
      </c>
      <c r="B23" s="10" t="s">
        <v>31</v>
      </c>
      <c r="C23" s="10" t="s">
        <v>34</v>
      </c>
      <c r="D23" s="12">
        <v>3000</v>
      </c>
      <c r="E23" s="10">
        <f t="shared" si="0"/>
        <v>900000</v>
      </c>
      <c r="F23" s="15">
        <f t="shared" si="1"/>
        <v>720000</v>
      </c>
      <c r="G23" s="10">
        <f t="shared" si="2"/>
        <v>180000</v>
      </c>
    </row>
    <row r="24" ht="30" customHeight="1" spans="1:7">
      <c r="A24" s="10">
        <v>20</v>
      </c>
      <c r="B24" s="10" t="s">
        <v>31</v>
      </c>
      <c r="C24" s="10" t="s">
        <v>35</v>
      </c>
      <c r="D24" s="12">
        <v>1772.46</v>
      </c>
      <c r="E24" s="10">
        <f t="shared" si="0"/>
        <v>531738</v>
      </c>
      <c r="F24" s="15">
        <f t="shared" si="1"/>
        <v>425390.4</v>
      </c>
      <c r="G24" s="10">
        <f t="shared" si="2"/>
        <v>106347.6</v>
      </c>
    </row>
    <row r="25" ht="30" customHeight="1" spans="1:7">
      <c r="A25" s="10">
        <v>21</v>
      </c>
      <c r="B25" s="10" t="s">
        <v>31</v>
      </c>
      <c r="C25" s="10" t="s">
        <v>36</v>
      </c>
      <c r="D25" s="12">
        <v>1861.86</v>
      </c>
      <c r="E25" s="10">
        <f t="shared" si="0"/>
        <v>558558</v>
      </c>
      <c r="F25" s="15">
        <f t="shared" si="1"/>
        <v>446846.4</v>
      </c>
      <c r="G25" s="10">
        <f t="shared" si="2"/>
        <v>111711.6</v>
      </c>
    </row>
    <row r="26" ht="30" customHeight="1" spans="1:7">
      <c r="A26" s="10">
        <v>22</v>
      </c>
      <c r="B26" s="10" t="s">
        <v>31</v>
      </c>
      <c r="C26" s="10" t="s">
        <v>37</v>
      </c>
      <c r="D26" s="12">
        <v>1800</v>
      </c>
      <c r="E26" s="10">
        <f t="shared" si="0"/>
        <v>540000</v>
      </c>
      <c r="F26" s="15">
        <f t="shared" si="1"/>
        <v>432000</v>
      </c>
      <c r="G26" s="10">
        <f t="shared" si="2"/>
        <v>108000</v>
      </c>
    </row>
    <row r="27" ht="14.5" spans="1:7">
      <c r="A27" s="5"/>
      <c r="B27" s="13"/>
      <c r="C27" s="5"/>
      <c r="D27" s="5"/>
      <c r="E27" s="5"/>
      <c r="F27" s="5"/>
      <c r="G27" s="5"/>
    </row>
    <row r="28" ht="14.5" spans="1:7">
      <c r="A28" s="5"/>
      <c r="B28" s="13"/>
      <c r="C28" s="5"/>
      <c r="D28" s="14"/>
      <c r="E28" s="16"/>
      <c r="F28" s="16"/>
      <c r="G28" s="1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离田利用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2026-07-11T08:49:00Z</dcterms:created>
  <dcterms:modified xsi:type="dcterms:W3CDTF">2026-10-03T20:20:31Z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C73798B029E02E209AE9C06A3D856981</vt:lpwstr>
  </property>
</Properties>
</file>