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82" activeTab="1"/>
  </bookViews>
  <sheets>
    <sheet name="蔬菜、经作" sheetId="1" r:id="rId1"/>
    <sheet name="养殖" sheetId="2" r:id="rId2"/>
  </sheets>
  <definedNames>
    <definedName name="_xlnm.Print_Titles" localSheetId="0">蔬菜、经作!$1:$2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<sst xmlns="http://schemas.openxmlformats.org/spreadsheetml/2006/main" count="295" uniqueCount="156">
  <si>
    <t>奉贤区2026年农业生产救灾资金公示表（蔬菜、经作）</t>
  </si>
  <si>
    <t>序号</t>
  </si>
  <si>
    <t>街镇、开发区</t>
  </si>
  <si>
    <t>村组</t>
  </si>
  <si>
    <t>经营主体名称</t>
  </si>
  <si>
    <t>作物受灾面积-蔬菜（亩）</t>
  </si>
  <si>
    <t>作物受灾面积-经作（亩）</t>
  </si>
  <si>
    <t>大棚受灾-棚架损坏（亩）</t>
  </si>
  <si>
    <t>大棚受灾-棚膜损坏（亩）</t>
  </si>
  <si>
    <t>补贴金额
（元）</t>
  </si>
  <si>
    <t>南桥镇</t>
  </si>
  <si>
    <t>华严村</t>
  </si>
  <si>
    <t>上海一帆蔬果专业合作社</t>
  </si>
  <si>
    <t>江海村</t>
  </si>
  <si>
    <t>秦冬财</t>
  </si>
  <si>
    <t>灵芝村</t>
  </si>
  <si>
    <t>王加才</t>
  </si>
  <si>
    <t>上海溢丰颖农业发展有限公司</t>
  </si>
  <si>
    <t/>
  </si>
  <si>
    <t>南桥镇小计</t>
  </si>
  <si>
    <t>奉城镇</t>
  </si>
  <si>
    <t>卫季村</t>
  </si>
  <si>
    <t>上海家彪蔬菜种植专业合作社</t>
  </si>
  <si>
    <t>集贤村</t>
  </si>
  <si>
    <t>上海扬升农副产品专业合作社</t>
  </si>
  <si>
    <t>协新村</t>
  </si>
  <si>
    <t>上海贤友粮食种植专业合作社</t>
  </si>
  <si>
    <t>奉城镇小计</t>
  </si>
  <si>
    <t>四团镇</t>
  </si>
  <si>
    <t>拾村村</t>
  </si>
  <si>
    <t>上海荆旺果蔬种植专业合作社</t>
  </si>
  <si>
    <t>四团村</t>
  </si>
  <si>
    <t>上海亦博果蔬种植专业合作社</t>
  </si>
  <si>
    <t>团南村</t>
  </si>
  <si>
    <t>小荡9组</t>
  </si>
  <si>
    <t>上海艳嘉农机服务专业合作社</t>
  </si>
  <si>
    <t>小荡3、10组</t>
  </si>
  <si>
    <t>上海浩壹农业专业合作社</t>
  </si>
  <si>
    <t>大桥村</t>
  </si>
  <si>
    <t>上海艳飞农业专业合作社</t>
  </si>
  <si>
    <t>上海南岩粮食种植专业合作社</t>
  </si>
  <si>
    <t>四团镇小计</t>
  </si>
  <si>
    <t>柘林镇</t>
  </si>
  <si>
    <t>海湾村</t>
  </si>
  <si>
    <t>上海温瑞果蔬种植专业合作社</t>
  </si>
  <si>
    <t>上海西湾农业科技发展有限公司</t>
  </si>
  <si>
    <t>上海艾妮维农产品专业合作社</t>
  </si>
  <si>
    <t>兴园村</t>
  </si>
  <si>
    <t>上海贤隆农产品专业合作社</t>
  </si>
  <si>
    <t>新寺村</t>
  </si>
  <si>
    <t>上海汇吉农业开发有限公司</t>
  </si>
  <si>
    <t>上海曹野农业发展有限公司</t>
  </si>
  <si>
    <t>郭本俊</t>
  </si>
  <si>
    <t>柘林镇小计</t>
  </si>
  <si>
    <t>庄行镇</t>
  </si>
  <si>
    <t>新华村</t>
  </si>
  <si>
    <t>上海润庄农业科技有限公司</t>
  </si>
  <si>
    <t>存古村</t>
  </si>
  <si>
    <t>上海存合农业资源经营专业合作社</t>
  </si>
  <si>
    <t>长堤村</t>
  </si>
  <si>
    <t>上海丰瑞蔬菜种植专业合作社</t>
  </si>
  <si>
    <t>上海天逸斋果蔬专业合作社</t>
  </si>
  <si>
    <t>汇安村</t>
  </si>
  <si>
    <t>上海森媛蔬菜种植专业合作社</t>
  </si>
  <si>
    <t>上海叶春蔬菜种植专业合作社</t>
  </si>
  <si>
    <t>渔沥村</t>
  </si>
  <si>
    <t>上海绿煜蔬菜种植专业合作社</t>
  </si>
  <si>
    <t>西校村</t>
  </si>
  <si>
    <t>上海西就农业资源经营专业合作社</t>
  </si>
  <si>
    <t>新叶村</t>
  </si>
  <si>
    <t>上海舜爽农产品产销专业合作社</t>
  </si>
  <si>
    <t>上海裕勤农业发展有限公司</t>
  </si>
  <si>
    <t>潘垫村</t>
  </si>
  <si>
    <t>上海金源果蔬种植专业合作社</t>
  </si>
  <si>
    <t>上海群平果蔬种植专业合作社</t>
  </si>
  <si>
    <t>马路村张云10组</t>
  </si>
  <si>
    <t>上海众熠农产品产销专业合作社</t>
  </si>
  <si>
    <t>张塘村七组</t>
  </si>
  <si>
    <t>上海保嘉瓜果专业合作社</t>
  </si>
  <si>
    <t>张塘村</t>
  </si>
  <si>
    <t>杨溇村</t>
  </si>
  <si>
    <t>冯永花</t>
  </si>
  <si>
    <t>芦泾村3组</t>
  </si>
  <si>
    <t>唐纪平</t>
  </si>
  <si>
    <t>芦泾村新村1组</t>
  </si>
  <si>
    <t>杨炎培</t>
  </si>
  <si>
    <t>芦泾村5组</t>
  </si>
  <si>
    <t>张根慈</t>
  </si>
  <si>
    <t>潘垫村4组</t>
  </si>
  <si>
    <t>上海潘庄蜜梨种植专业合作社</t>
  </si>
  <si>
    <t>潘垫村柴塘8组</t>
  </si>
  <si>
    <t>陈跃庆</t>
  </si>
  <si>
    <t>庄行镇小计</t>
  </si>
  <si>
    <t>金汇镇</t>
  </si>
  <si>
    <t>东星村</t>
  </si>
  <si>
    <t>上海丰南果蔬园艺场（普通合伙）</t>
  </si>
  <si>
    <t>周家村</t>
  </si>
  <si>
    <t>上海贤佑农业专业合作社</t>
  </si>
  <si>
    <t>南陈村</t>
  </si>
  <si>
    <t>上海华日农产品产销专业合作社</t>
  </si>
  <si>
    <t>百曲村</t>
  </si>
  <si>
    <t>上海杨欣果蔬专业合作社</t>
  </si>
  <si>
    <t>资福村</t>
  </si>
  <si>
    <t>上海芸沃果蔬种植专业合作社</t>
  </si>
  <si>
    <t>金汇镇小计</t>
  </si>
  <si>
    <t>青村镇</t>
  </si>
  <si>
    <t>钱忠村</t>
  </si>
  <si>
    <t>上海贤风农产品产销专业合作社</t>
  </si>
  <si>
    <t>上海宸欢农产品产销专业合作社</t>
  </si>
  <si>
    <t>上海贤平农业专业合作社</t>
  </si>
  <si>
    <t>岳和村</t>
  </si>
  <si>
    <t>上海中喔蔬菜种植专业合作社</t>
  </si>
  <si>
    <t>和中村</t>
  </si>
  <si>
    <t>上海惠群蔬菜种植专业合作社</t>
  </si>
  <si>
    <t>桃园村</t>
  </si>
  <si>
    <t>上海庆鑫果蔬种植专业合作社</t>
  </si>
  <si>
    <t>西吴村</t>
  </si>
  <si>
    <t>上海龙欣果蔬种植专业合作社</t>
  </si>
  <si>
    <t>吴房村</t>
  </si>
  <si>
    <t>上海沐恩农业专业合作社</t>
  </si>
  <si>
    <t>上海沪嵩蔬菜种植专业合作社</t>
  </si>
  <si>
    <t>上海思尔腾农业科技发展有限公司</t>
  </si>
  <si>
    <t>上海佳贤农业专业合作社</t>
  </si>
  <si>
    <t>张宏军</t>
  </si>
  <si>
    <t>湾张村</t>
  </si>
  <si>
    <t>工农村</t>
  </si>
  <si>
    <t>解放村</t>
  </si>
  <si>
    <t>上海岱柏农产品产销专业合作社</t>
  </si>
  <si>
    <t>上海隆荣农业发展有限公司</t>
  </si>
  <si>
    <t>新张村</t>
  </si>
  <si>
    <t>上海青彬农产品产销专业合作社</t>
  </si>
  <si>
    <t>上海樱之源农业科技有限公司</t>
  </si>
  <si>
    <t>青村镇小计</t>
  </si>
  <si>
    <t>西渡街道</t>
  </si>
  <si>
    <t>南渡村</t>
  </si>
  <si>
    <t>上海满溢粮食专业种植合作社</t>
  </si>
  <si>
    <t>上海黄艳霞葡萄种植专业合作社</t>
  </si>
  <si>
    <t>西渡街道小计</t>
  </si>
  <si>
    <t>头桥街道</t>
  </si>
  <si>
    <t>蔡家桥村</t>
  </si>
  <si>
    <t>上海建贤粮食产销专业合作社</t>
  </si>
  <si>
    <t>二桥村2组</t>
  </si>
  <si>
    <t>孙杰永</t>
  </si>
  <si>
    <t>二桥村3组、9组</t>
  </si>
  <si>
    <t>上海北星农业专业合作社</t>
  </si>
  <si>
    <t>分水墩村</t>
  </si>
  <si>
    <t>上海飞益农产品产销专业合作社</t>
  </si>
  <si>
    <t>头桥街道小计</t>
  </si>
  <si>
    <t>海湾旅游区</t>
  </si>
  <si>
    <t>二组</t>
  </si>
  <si>
    <t>上海宜园果蔬专业合作社</t>
  </si>
  <si>
    <t>海湾旅游区小计</t>
  </si>
  <si>
    <t>总计</t>
  </si>
  <si>
    <t>奉贤区2026年农业生产救灾资金公示表（养殖）</t>
  </si>
  <si>
    <t>上海梨园草鸡养殖专业合作社</t>
  </si>
  <si>
    <t>45417.28 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</si>
</sst>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6"/>
  <sheetViews>
    <sheetView topLeftCell="C1" workbookViewId="0">
      <pane ySplit="2" topLeftCell="A75" activePane="bottomLeft" state="frozen"/>
      <selection/>
      <selection pane="bottomLeft" activeCell="C29" sqref="C29"/>
    </sheetView>
  </sheetViews>
  <sheetFormatPr defaultColWidth="9" defaultRowHeight="16.5"/>
  <cols>
    <col min="1" max="1" width="6" style="4" customWidth="1"/>
    <col min="2" max="2" width="14" style="4" customWidth="1"/>
    <col min="3" max="3" width="16" style="4" customWidth="1"/>
    <col min="4" max="4" width="28.3761904761905" style="4" customWidth="1"/>
    <col min="5" max="8" width="16" style="4" customWidth="1"/>
    <col min="9" max="9" width="14.1238095238095" style="4" customWidth="1"/>
    <col min="10" max="16384" width="9" style="4"/>
  </cols>
  <sheetData>
    <row r="1" ht="2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5">
        <v>1</v>
      </c>
      <c r="B3" s="6" t="s">
        <v>10</v>
      </c>
      <c r="C3" s="6" t="s">
        <v>11</v>
      </c>
      <c r="D3" s="6" t="s">
        <v>12</v>
      </c>
      <c r="E3" s="9">
        <v>87</v>
      </c>
      <c r="F3" s="9">
        <v>0</v>
      </c>
      <c r="G3" s="9">
        <v>14.4</v>
      </c>
      <c r="H3" s="9">
        <v>34.6</v>
      </c>
      <c r="I3" s="9">
        <f>E3*273+F3*730+G3*1268+H3*525</f>
        <v>60175.2</v>
      </c>
    </row>
    <row r="4" spans="1:9">
      <c r="A4" s="5">
        <v>2</v>
      </c>
      <c r="B4" s="6" t="s">
        <v>10</v>
      </c>
      <c r="C4" s="6" t="s">
        <v>13</v>
      </c>
      <c r="D4" s="6" t="s">
        <v>14</v>
      </c>
      <c r="E4" s="9">
        <v>0</v>
      </c>
      <c r="F4" s="9">
        <v>23.56</v>
      </c>
      <c r="G4" s="9">
        <v>10</v>
      </c>
      <c r="H4" s="9">
        <v>5</v>
      </c>
      <c r="I4" s="9">
        <f t="shared" ref="I4:I35" si="0">E4*273+F4*730+G4*1268+H4*525</f>
        <v>32503.8</v>
      </c>
    </row>
    <row r="5" spans="1:9">
      <c r="A5" s="5">
        <v>3</v>
      </c>
      <c r="B5" s="6" t="s">
        <v>10</v>
      </c>
      <c r="C5" s="6" t="s">
        <v>15</v>
      </c>
      <c r="D5" s="6" t="s">
        <v>16</v>
      </c>
      <c r="E5" s="9">
        <v>0</v>
      </c>
      <c r="F5" s="9">
        <v>35</v>
      </c>
      <c r="G5" s="9">
        <v>0</v>
      </c>
      <c r="H5" s="9">
        <v>0</v>
      </c>
      <c r="I5" s="9">
        <f t="shared" si="0"/>
        <v>25550</v>
      </c>
    </row>
    <row r="6" spans="1:9">
      <c r="A6" s="5">
        <v>4</v>
      </c>
      <c r="B6" s="6" t="s">
        <v>10</v>
      </c>
      <c r="C6" s="6" t="s">
        <v>15</v>
      </c>
      <c r="D6" s="6" t="s">
        <v>17</v>
      </c>
      <c r="E6" s="9">
        <v>0</v>
      </c>
      <c r="F6" s="9">
        <v>45</v>
      </c>
      <c r="G6" s="9">
        <v>0</v>
      </c>
      <c r="H6" s="9">
        <v>0</v>
      </c>
      <c r="I6" s="9">
        <f t="shared" si="0"/>
        <v>32850</v>
      </c>
    </row>
    <row r="7" spans="1:9">
      <c r="A7" s="7" t="s">
        <v>18</v>
      </c>
      <c r="B7" s="8" t="s">
        <v>19</v>
      </c>
      <c r="C7" s="8" t="s">
        <v>18</v>
      </c>
      <c r="D7" s="8" t="s">
        <v>18</v>
      </c>
      <c r="E7" s="10">
        <v>87</v>
      </c>
      <c r="F7" s="10">
        <v>103.56</v>
      </c>
      <c r="G7" s="10">
        <v>24.4</v>
      </c>
      <c r="H7" s="10">
        <v>39.6</v>
      </c>
      <c r="I7" s="10">
        <f t="shared" si="0"/>
        <v>151079</v>
      </c>
    </row>
    <row r="8" spans="1:9">
      <c r="A8" s="5">
        <v>5</v>
      </c>
      <c r="B8" s="6" t="s">
        <v>20</v>
      </c>
      <c r="C8" s="6" t="s">
        <v>21</v>
      </c>
      <c r="D8" s="6" t="s">
        <v>22</v>
      </c>
      <c r="E8" s="9">
        <v>0</v>
      </c>
      <c r="F8" s="9">
        <v>0</v>
      </c>
      <c r="G8" s="9">
        <v>17.55</v>
      </c>
      <c r="H8" s="9">
        <v>35.55</v>
      </c>
      <c r="I8" s="9">
        <f t="shared" si="0"/>
        <v>40917.15</v>
      </c>
    </row>
    <row r="9" spans="1:9">
      <c r="A9" s="5">
        <v>6</v>
      </c>
      <c r="B9" s="6" t="s">
        <v>20</v>
      </c>
      <c r="C9" s="6" t="s">
        <v>23</v>
      </c>
      <c r="D9" s="6" t="s">
        <v>24</v>
      </c>
      <c r="E9" s="9">
        <v>0</v>
      </c>
      <c r="F9" s="9">
        <v>0</v>
      </c>
      <c r="G9" s="9">
        <v>0</v>
      </c>
      <c r="H9" s="9">
        <v>72</v>
      </c>
      <c r="I9" s="9">
        <f t="shared" si="0"/>
        <v>37800</v>
      </c>
    </row>
    <row r="10" spans="1:9">
      <c r="A10" s="5">
        <v>7</v>
      </c>
      <c r="B10" s="6" t="s">
        <v>20</v>
      </c>
      <c r="C10" s="6" t="s">
        <v>25</v>
      </c>
      <c r="D10" s="6" t="s">
        <v>26</v>
      </c>
      <c r="E10" s="9">
        <v>0</v>
      </c>
      <c r="F10" s="9">
        <v>5</v>
      </c>
      <c r="G10" s="9">
        <v>0</v>
      </c>
      <c r="H10" s="9">
        <v>5</v>
      </c>
      <c r="I10" s="9">
        <f t="shared" si="0"/>
        <v>6275</v>
      </c>
    </row>
    <row r="11" spans="1:9">
      <c r="A11" s="7" t="s">
        <v>18</v>
      </c>
      <c r="B11" s="8" t="s">
        <v>27</v>
      </c>
      <c r="C11" s="8" t="s">
        <v>18</v>
      </c>
      <c r="D11" s="8" t="s">
        <v>18</v>
      </c>
      <c r="E11" s="10">
        <v>0</v>
      </c>
      <c r="F11" s="10">
        <v>5</v>
      </c>
      <c r="G11" s="10">
        <v>17.55</v>
      </c>
      <c r="H11" s="10">
        <v>112.55</v>
      </c>
      <c r="I11" s="10">
        <f t="shared" si="0"/>
        <v>84992.15</v>
      </c>
    </row>
    <row r="12" spans="1:9">
      <c r="A12" s="5">
        <v>8</v>
      </c>
      <c r="B12" s="6" t="s">
        <v>28</v>
      </c>
      <c r="C12" s="6" t="s">
        <v>29</v>
      </c>
      <c r="D12" s="6" t="s">
        <v>30</v>
      </c>
      <c r="E12" s="9">
        <v>0</v>
      </c>
      <c r="F12" s="9">
        <v>0</v>
      </c>
      <c r="G12" s="9">
        <v>12.96</v>
      </c>
      <c r="H12" s="9">
        <v>17.28</v>
      </c>
      <c r="I12" s="9">
        <f t="shared" si="0"/>
        <v>25505.28</v>
      </c>
    </row>
    <row r="13" spans="1:9">
      <c r="A13" s="5">
        <v>9</v>
      </c>
      <c r="B13" s="6" t="s">
        <v>28</v>
      </c>
      <c r="C13" s="6" t="s">
        <v>31</v>
      </c>
      <c r="D13" s="6" t="s">
        <v>32</v>
      </c>
      <c r="E13" s="9">
        <v>0</v>
      </c>
      <c r="F13" s="9">
        <v>0</v>
      </c>
      <c r="G13" s="9">
        <v>1.08</v>
      </c>
      <c r="H13" s="9">
        <v>9.36</v>
      </c>
      <c r="I13" s="9">
        <f t="shared" si="0"/>
        <v>6283.44</v>
      </c>
    </row>
    <row r="14" spans="1:9">
      <c r="A14" s="5">
        <v>10</v>
      </c>
      <c r="B14" s="6" t="s">
        <v>28</v>
      </c>
      <c r="C14" s="6" t="s">
        <v>33</v>
      </c>
      <c r="D14" s="6" t="s">
        <v>32</v>
      </c>
      <c r="E14" s="9">
        <v>0</v>
      </c>
      <c r="F14" s="9">
        <v>0</v>
      </c>
      <c r="G14" s="9">
        <v>9.18</v>
      </c>
      <c r="H14" s="9">
        <v>56.34</v>
      </c>
      <c r="I14" s="9">
        <f t="shared" si="0"/>
        <v>41218.74</v>
      </c>
    </row>
    <row r="15" spans="1:9">
      <c r="A15" s="5">
        <v>11</v>
      </c>
      <c r="B15" s="6" t="s">
        <v>28</v>
      </c>
      <c r="C15" s="6" t="s">
        <v>34</v>
      </c>
      <c r="D15" s="6" t="s">
        <v>35</v>
      </c>
      <c r="E15" s="9">
        <v>38</v>
      </c>
      <c r="F15" s="9">
        <v>0</v>
      </c>
      <c r="G15" s="9">
        <v>0.45</v>
      </c>
      <c r="H15" s="9">
        <v>12.6</v>
      </c>
      <c r="I15" s="9">
        <f t="shared" si="0"/>
        <v>17559.6</v>
      </c>
    </row>
    <row r="16" spans="1:9">
      <c r="A16" s="5">
        <v>12</v>
      </c>
      <c r="B16" s="6" t="s">
        <v>28</v>
      </c>
      <c r="C16" s="6" t="s">
        <v>36</v>
      </c>
      <c r="D16" s="6" t="s">
        <v>37</v>
      </c>
      <c r="E16" s="9">
        <v>35</v>
      </c>
      <c r="F16" s="9">
        <v>0</v>
      </c>
      <c r="G16" s="9">
        <v>3</v>
      </c>
      <c r="H16" s="9">
        <v>15</v>
      </c>
      <c r="I16" s="9">
        <f t="shared" si="0"/>
        <v>21234</v>
      </c>
    </row>
    <row r="17" spans="1:9">
      <c r="A17" s="5">
        <v>13</v>
      </c>
      <c r="B17" s="6" t="s">
        <v>28</v>
      </c>
      <c r="C17" s="6" t="s">
        <v>38</v>
      </c>
      <c r="D17" s="6" t="s">
        <v>39</v>
      </c>
      <c r="E17" s="9">
        <v>57</v>
      </c>
      <c r="F17" s="9">
        <v>0</v>
      </c>
      <c r="G17" s="9">
        <v>0</v>
      </c>
      <c r="H17" s="9">
        <v>0</v>
      </c>
      <c r="I17" s="9">
        <f t="shared" si="0"/>
        <v>15561</v>
      </c>
    </row>
    <row r="18" spans="1:9">
      <c r="A18" s="5">
        <v>14</v>
      </c>
      <c r="B18" s="6" t="s">
        <v>28</v>
      </c>
      <c r="C18" s="6" t="s">
        <v>38</v>
      </c>
      <c r="D18" s="6" t="s">
        <v>40</v>
      </c>
      <c r="E18" s="9">
        <v>0</v>
      </c>
      <c r="F18" s="9">
        <v>0</v>
      </c>
      <c r="G18" s="9">
        <v>0</v>
      </c>
      <c r="H18" s="9">
        <v>17.4</v>
      </c>
      <c r="I18" s="9">
        <f t="shared" si="0"/>
        <v>9135</v>
      </c>
    </row>
    <row r="19" spans="1:9">
      <c r="A19" s="7" t="s">
        <v>18</v>
      </c>
      <c r="B19" s="8" t="s">
        <v>41</v>
      </c>
      <c r="C19" s="8" t="s">
        <v>18</v>
      </c>
      <c r="D19" s="8" t="s">
        <v>18</v>
      </c>
      <c r="E19" s="10">
        <v>130</v>
      </c>
      <c r="F19" s="10">
        <v>0</v>
      </c>
      <c r="G19" s="10">
        <v>26.67</v>
      </c>
      <c r="H19" s="10">
        <v>127.98</v>
      </c>
      <c r="I19" s="10">
        <f t="shared" si="0"/>
        <v>136497.06</v>
      </c>
    </row>
    <row r="20" spans="1:9">
      <c r="A20" s="5">
        <v>15</v>
      </c>
      <c r="B20" s="6" t="s">
        <v>42</v>
      </c>
      <c r="C20" s="6" t="s">
        <v>43</v>
      </c>
      <c r="D20" s="6" t="s">
        <v>44</v>
      </c>
      <c r="E20" s="9">
        <v>0</v>
      </c>
      <c r="F20" s="9">
        <v>0</v>
      </c>
      <c r="G20" s="9">
        <v>1.5</v>
      </c>
      <c r="H20" s="9">
        <v>31</v>
      </c>
      <c r="I20" s="9">
        <f t="shared" si="0"/>
        <v>18177</v>
      </c>
    </row>
    <row r="21" spans="1:9">
      <c r="A21" s="5">
        <v>16</v>
      </c>
      <c r="B21" s="6" t="s">
        <v>42</v>
      </c>
      <c r="C21" s="6" t="s">
        <v>43</v>
      </c>
      <c r="D21" s="6" t="s">
        <v>45</v>
      </c>
      <c r="E21" s="9">
        <v>3</v>
      </c>
      <c r="F21" s="9">
        <v>0</v>
      </c>
      <c r="G21" s="9">
        <v>3</v>
      </c>
      <c r="H21" s="9">
        <v>41.5</v>
      </c>
      <c r="I21" s="9">
        <f t="shared" si="0"/>
        <v>26410.5</v>
      </c>
    </row>
    <row r="22" spans="1:9">
      <c r="A22" s="5">
        <v>17</v>
      </c>
      <c r="B22" s="6" t="s">
        <v>42</v>
      </c>
      <c r="C22" s="6" t="s">
        <v>43</v>
      </c>
      <c r="D22" s="6" t="s">
        <v>46</v>
      </c>
      <c r="E22" s="9">
        <v>0</v>
      </c>
      <c r="F22" s="9">
        <v>0</v>
      </c>
      <c r="G22" s="9">
        <v>0</v>
      </c>
      <c r="H22" s="9">
        <v>130.2</v>
      </c>
      <c r="I22" s="9">
        <f t="shared" si="0"/>
        <v>68355</v>
      </c>
    </row>
    <row r="23" spans="1:9">
      <c r="A23" s="5">
        <v>18</v>
      </c>
      <c r="B23" s="6" t="s">
        <v>42</v>
      </c>
      <c r="C23" s="6" t="s">
        <v>47</v>
      </c>
      <c r="D23" s="6" t="s">
        <v>48</v>
      </c>
      <c r="E23" s="9">
        <v>70</v>
      </c>
      <c r="F23" s="9">
        <v>0</v>
      </c>
      <c r="G23" s="9">
        <v>0.6</v>
      </c>
      <c r="H23" s="9">
        <v>8</v>
      </c>
      <c r="I23" s="9">
        <f t="shared" si="0"/>
        <v>24070.8</v>
      </c>
    </row>
    <row r="24" spans="1:9">
      <c r="A24" s="5">
        <v>19</v>
      </c>
      <c r="B24" s="6" t="s">
        <v>42</v>
      </c>
      <c r="C24" s="6" t="s">
        <v>49</v>
      </c>
      <c r="D24" s="6" t="s">
        <v>50</v>
      </c>
      <c r="E24" s="9">
        <v>129</v>
      </c>
      <c r="F24" s="9">
        <v>0</v>
      </c>
      <c r="G24" s="9">
        <v>0</v>
      </c>
      <c r="H24" s="9">
        <v>45</v>
      </c>
      <c r="I24" s="9">
        <f t="shared" si="0"/>
        <v>58842</v>
      </c>
    </row>
    <row r="25" spans="1:9">
      <c r="A25" s="5">
        <v>20</v>
      </c>
      <c r="B25" s="6" t="s">
        <v>42</v>
      </c>
      <c r="C25" s="6" t="s">
        <v>49</v>
      </c>
      <c r="D25" s="6" t="s">
        <v>51</v>
      </c>
      <c r="E25" s="9">
        <v>0</v>
      </c>
      <c r="F25" s="9">
        <v>0</v>
      </c>
      <c r="G25" s="9">
        <v>0</v>
      </c>
      <c r="H25" s="9">
        <v>40.8</v>
      </c>
      <c r="I25" s="9">
        <f t="shared" si="0"/>
        <v>21420</v>
      </c>
    </row>
    <row r="26" spans="1:9">
      <c r="A26" s="5">
        <v>21</v>
      </c>
      <c r="B26" s="6" t="s">
        <v>42</v>
      </c>
      <c r="C26" s="6" t="s">
        <v>47</v>
      </c>
      <c r="D26" s="6" t="s">
        <v>52</v>
      </c>
      <c r="E26" s="9">
        <v>0</v>
      </c>
      <c r="F26" s="9">
        <v>20.84</v>
      </c>
      <c r="G26" s="9">
        <v>0</v>
      </c>
      <c r="H26" s="9">
        <v>0</v>
      </c>
      <c r="I26" s="9">
        <f t="shared" si="0"/>
        <v>15213.2</v>
      </c>
    </row>
    <row r="27" spans="1:9">
      <c r="A27" s="7" t="s">
        <v>18</v>
      </c>
      <c r="B27" s="8" t="s">
        <v>53</v>
      </c>
      <c r="C27" s="8" t="s">
        <v>18</v>
      </c>
      <c r="D27" s="8" t="s">
        <v>18</v>
      </c>
      <c r="E27" s="10">
        <v>202</v>
      </c>
      <c r="F27" s="10">
        <v>20.84</v>
      </c>
      <c r="G27" s="10">
        <v>5.1</v>
      </c>
      <c r="H27" s="10">
        <v>296.5</v>
      </c>
      <c r="I27" s="10">
        <f t="shared" si="0"/>
        <v>232488.5</v>
      </c>
    </row>
    <row r="28" spans="1:9">
      <c r="A28" s="5">
        <v>22</v>
      </c>
      <c r="B28" s="6" t="s">
        <v>54</v>
      </c>
      <c r="C28" s="6" t="s">
        <v>55</v>
      </c>
      <c r="D28" s="6" t="s">
        <v>56</v>
      </c>
      <c r="E28" s="9">
        <v>60</v>
      </c>
      <c r="F28" s="9">
        <v>0</v>
      </c>
      <c r="G28" s="9">
        <v>27.56</v>
      </c>
      <c r="H28" s="9">
        <v>22.24</v>
      </c>
      <c r="I28" s="9">
        <f t="shared" si="0"/>
        <v>63002.08</v>
      </c>
    </row>
    <row r="29" spans="1:9">
      <c r="A29" s="5">
        <v>23</v>
      </c>
      <c r="B29" s="6" t="s">
        <v>54</v>
      </c>
      <c r="C29" s="6" t="s">
        <v>57</v>
      </c>
      <c r="D29" s="6" t="s">
        <v>58</v>
      </c>
      <c r="E29" s="9">
        <v>150</v>
      </c>
      <c r="F29" s="9">
        <v>0</v>
      </c>
      <c r="G29" s="9">
        <v>0</v>
      </c>
      <c r="H29" s="9">
        <v>0</v>
      </c>
      <c r="I29" s="9">
        <f t="shared" si="0"/>
        <v>40950</v>
      </c>
    </row>
    <row r="30" spans="1:9">
      <c r="A30" s="5">
        <v>24</v>
      </c>
      <c r="B30" s="6" t="s">
        <v>54</v>
      </c>
      <c r="C30" s="6" t="s">
        <v>59</v>
      </c>
      <c r="D30" s="6" t="s">
        <v>60</v>
      </c>
      <c r="E30" s="9">
        <v>75</v>
      </c>
      <c r="F30" s="9">
        <v>0</v>
      </c>
      <c r="G30" s="9">
        <v>14.32</v>
      </c>
      <c r="H30" s="9">
        <v>95.6</v>
      </c>
      <c r="I30" s="9">
        <f t="shared" si="0"/>
        <v>88822.76</v>
      </c>
    </row>
    <row r="31" spans="1:9">
      <c r="A31" s="5">
        <v>25</v>
      </c>
      <c r="B31" s="6" t="s">
        <v>54</v>
      </c>
      <c r="C31" s="6" t="s">
        <v>55</v>
      </c>
      <c r="D31" s="6" t="s">
        <v>61</v>
      </c>
      <c r="E31" s="9">
        <v>260</v>
      </c>
      <c r="F31" s="9">
        <v>0</v>
      </c>
      <c r="G31" s="9">
        <v>36.8</v>
      </c>
      <c r="H31" s="9">
        <v>177.5</v>
      </c>
      <c r="I31" s="9">
        <f t="shared" si="0"/>
        <v>210829.9</v>
      </c>
    </row>
    <row r="32" spans="1:9">
      <c r="A32" s="5">
        <v>26</v>
      </c>
      <c r="B32" s="6" t="s">
        <v>54</v>
      </c>
      <c r="C32" s="6" t="s">
        <v>62</v>
      </c>
      <c r="D32" s="6" t="s">
        <v>63</v>
      </c>
      <c r="E32" s="9">
        <v>63</v>
      </c>
      <c r="F32" s="9">
        <v>0</v>
      </c>
      <c r="G32" s="9">
        <v>2</v>
      </c>
      <c r="H32" s="9">
        <v>35</v>
      </c>
      <c r="I32" s="9">
        <f t="shared" si="0"/>
        <v>38110</v>
      </c>
    </row>
    <row r="33" spans="1:9">
      <c r="A33" s="5">
        <v>27</v>
      </c>
      <c r="B33" s="6" t="s">
        <v>54</v>
      </c>
      <c r="C33" s="6" t="s">
        <v>62</v>
      </c>
      <c r="D33" s="6" t="s">
        <v>64</v>
      </c>
      <c r="E33" s="9">
        <v>26</v>
      </c>
      <c r="F33" s="9">
        <v>0</v>
      </c>
      <c r="G33" s="9">
        <v>6.3</v>
      </c>
      <c r="H33" s="9">
        <v>9</v>
      </c>
      <c r="I33" s="9">
        <f t="shared" si="0"/>
        <v>19811.4</v>
      </c>
    </row>
    <row r="34" spans="1:9">
      <c r="A34" s="5">
        <v>28</v>
      </c>
      <c r="B34" s="6" t="s">
        <v>54</v>
      </c>
      <c r="C34" s="6" t="s">
        <v>65</v>
      </c>
      <c r="D34" s="6" t="s">
        <v>66</v>
      </c>
      <c r="E34" s="9">
        <v>140</v>
      </c>
      <c r="F34" s="9">
        <v>0</v>
      </c>
      <c r="G34" s="9">
        <v>0</v>
      </c>
      <c r="H34" s="9">
        <v>0</v>
      </c>
      <c r="I34" s="9">
        <f t="shared" si="0"/>
        <v>38220</v>
      </c>
    </row>
    <row r="35" spans="1:9">
      <c r="A35" s="5">
        <v>29</v>
      </c>
      <c r="B35" s="6" t="s">
        <v>54</v>
      </c>
      <c r="C35" s="6" t="s">
        <v>67</v>
      </c>
      <c r="D35" s="6" t="s">
        <v>68</v>
      </c>
      <c r="E35" s="9">
        <v>65</v>
      </c>
      <c r="F35" s="9">
        <v>0</v>
      </c>
      <c r="G35" s="9">
        <v>0</v>
      </c>
      <c r="H35" s="9">
        <v>0</v>
      </c>
      <c r="I35" s="9">
        <f t="shared" si="0"/>
        <v>17745</v>
      </c>
    </row>
    <row r="36" spans="1:9">
      <c r="A36" s="5">
        <v>30</v>
      </c>
      <c r="B36" s="6" t="s">
        <v>54</v>
      </c>
      <c r="C36" s="6" t="s">
        <v>69</v>
      </c>
      <c r="D36" s="6" t="s">
        <v>70</v>
      </c>
      <c r="E36" s="9">
        <v>196</v>
      </c>
      <c r="F36" s="9">
        <v>0</v>
      </c>
      <c r="G36" s="9">
        <v>3.6</v>
      </c>
      <c r="H36" s="9">
        <v>99.12</v>
      </c>
      <c r="I36" s="9">
        <f t="shared" ref="I36:I67" si="1">E36*273+F36*730+G36*1268+H36*525</f>
        <v>110110.8</v>
      </c>
    </row>
    <row r="37" spans="1:9">
      <c r="A37" s="5">
        <v>31</v>
      </c>
      <c r="B37" s="6" t="s">
        <v>54</v>
      </c>
      <c r="C37" s="6" t="s">
        <v>67</v>
      </c>
      <c r="D37" s="6" t="s">
        <v>71</v>
      </c>
      <c r="E37" s="9">
        <v>115</v>
      </c>
      <c r="F37" s="9">
        <v>0</v>
      </c>
      <c r="G37" s="9">
        <v>10</v>
      </c>
      <c r="H37" s="9">
        <v>40.2</v>
      </c>
      <c r="I37" s="9">
        <f t="shared" si="1"/>
        <v>65180</v>
      </c>
    </row>
    <row r="38" spans="1:9">
      <c r="A38" s="5">
        <v>32</v>
      </c>
      <c r="B38" s="6" t="s">
        <v>54</v>
      </c>
      <c r="C38" s="6" t="s">
        <v>72</v>
      </c>
      <c r="D38" s="6" t="s">
        <v>73</v>
      </c>
      <c r="E38" s="9">
        <v>0</v>
      </c>
      <c r="F38" s="9">
        <v>0</v>
      </c>
      <c r="G38" s="9">
        <v>10.08</v>
      </c>
      <c r="H38" s="9">
        <v>39.48</v>
      </c>
      <c r="I38" s="9">
        <f t="shared" si="1"/>
        <v>33508.44</v>
      </c>
    </row>
    <row r="39" spans="1:9">
      <c r="A39" s="5">
        <v>33</v>
      </c>
      <c r="B39" s="6" t="s">
        <v>54</v>
      </c>
      <c r="C39" s="6" t="s">
        <v>59</v>
      </c>
      <c r="D39" s="6" t="s">
        <v>74</v>
      </c>
      <c r="E39" s="9">
        <v>0</v>
      </c>
      <c r="F39" s="9">
        <v>166</v>
      </c>
      <c r="G39" s="9">
        <v>0</v>
      </c>
      <c r="H39" s="9">
        <v>0</v>
      </c>
      <c r="I39" s="9">
        <f t="shared" si="1"/>
        <v>121180</v>
      </c>
    </row>
    <row r="40" spans="1:9">
      <c r="A40" s="5">
        <v>34</v>
      </c>
      <c r="B40" s="6" t="s">
        <v>54</v>
      </c>
      <c r="C40" s="6" t="s">
        <v>75</v>
      </c>
      <c r="D40" s="6" t="s">
        <v>76</v>
      </c>
      <c r="E40" s="9">
        <v>0</v>
      </c>
      <c r="F40" s="9">
        <v>131</v>
      </c>
      <c r="G40" s="9">
        <v>0</v>
      </c>
      <c r="H40" s="9">
        <v>0</v>
      </c>
      <c r="I40" s="9">
        <f t="shared" si="1"/>
        <v>95630</v>
      </c>
    </row>
    <row r="41" spans="1:9">
      <c r="A41" s="5">
        <v>35</v>
      </c>
      <c r="B41" s="6" t="s">
        <v>54</v>
      </c>
      <c r="C41" s="6" t="s">
        <v>77</v>
      </c>
      <c r="D41" s="6" t="s">
        <v>78</v>
      </c>
      <c r="E41" s="9">
        <v>0</v>
      </c>
      <c r="F41" s="9">
        <v>200.2</v>
      </c>
      <c r="G41" s="9">
        <v>20</v>
      </c>
      <c r="H41" s="9">
        <v>30</v>
      </c>
      <c r="I41" s="9">
        <f t="shared" si="1"/>
        <v>187256</v>
      </c>
    </row>
    <row r="42" spans="1:9">
      <c r="A42" s="5">
        <v>36</v>
      </c>
      <c r="B42" s="6" t="s">
        <v>54</v>
      </c>
      <c r="C42" s="6" t="s">
        <v>79</v>
      </c>
      <c r="D42" s="6" t="s">
        <v>76</v>
      </c>
      <c r="E42" s="9">
        <v>0</v>
      </c>
      <c r="F42" s="9">
        <v>125.24</v>
      </c>
      <c r="G42" s="9">
        <v>0</v>
      </c>
      <c r="H42" s="9">
        <v>0</v>
      </c>
      <c r="I42" s="9">
        <f t="shared" si="1"/>
        <v>91425.2</v>
      </c>
    </row>
    <row r="43" spans="1:9">
      <c r="A43" s="5">
        <v>37</v>
      </c>
      <c r="B43" s="6" t="s">
        <v>54</v>
      </c>
      <c r="C43" s="6" t="s">
        <v>80</v>
      </c>
      <c r="D43" s="6" t="s">
        <v>81</v>
      </c>
      <c r="E43" s="9">
        <v>0</v>
      </c>
      <c r="F43" s="9">
        <v>36.39</v>
      </c>
      <c r="G43" s="9">
        <v>0</v>
      </c>
      <c r="H43" s="9">
        <v>0</v>
      </c>
      <c r="I43" s="9">
        <f t="shared" si="1"/>
        <v>26564.7</v>
      </c>
    </row>
    <row r="44" spans="1:9">
      <c r="A44" s="5">
        <v>38</v>
      </c>
      <c r="B44" s="6" t="s">
        <v>54</v>
      </c>
      <c r="C44" s="6" t="s">
        <v>57</v>
      </c>
      <c r="D44" s="6" t="s">
        <v>58</v>
      </c>
      <c r="E44" s="9">
        <v>0</v>
      </c>
      <c r="F44" s="9">
        <v>531.96</v>
      </c>
      <c r="G44" s="9">
        <v>0</v>
      </c>
      <c r="H44" s="9">
        <v>0</v>
      </c>
      <c r="I44" s="9">
        <f t="shared" si="1"/>
        <v>388330.8</v>
      </c>
    </row>
    <row r="45" spans="1:9">
      <c r="A45" s="5">
        <v>39</v>
      </c>
      <c r="B45" s="6" t="s">
        <v>54</v>
      </c>
      <c r="C45" s="6" t="s">
        <v>82</v>
      </c>
      <c r="D45" s="6" t="s">
        <v>83</v>
      </c>
      <c r="E45" s="9">
        <v>0</v>
      </c>
      <c r="F45" s="9">
        <v>11.67</v>
      </c>
      <c r="G45" s="9">
        <v>0</v>
      </c>
      <c r="H45" s="9">
        <v>0</v>
      </c>
      <c r="I45" s="9">
        <f t="shared" si="1"/>
        <v>8519.1</v>
      </c>
    </row>
    <row r="46" spans="1:9">
      <c r="A46" s="5">
        <v>40</v>
      </c>
      <c r="B46" s="6" t="s">
        <v>54</v>
      </c>
      <c r="C46" s="6" t="s">
        <v>84</v>
      </c>
      <c r="D46" s="6" t="s">
        <v>85</v>
      </c>
      <c r="E46" s="9">
        <v>0</v>
      </c>
      <c r="F46" s="9">
        <v>30.58</v>
      </c>
      <c r="G46" s="9">
        <v>0</v>
      </c>
      <c r="H46" s="9">
        <v>0</v>
      </c>
      <c r="I46" s="9">
        <f t="shared" si="1"/>
        <v>22323.4</v>
      </c>
    </row>
    <row r="47" spans="1:9">
      <c r="A47" s="5">
        <v>41</v>
      </c>
      <c r="B47" s="6" t="s">
        <v>54</v>
      </c>
      <c r="C47" s="6" t="s">
        <v>86</v>
      </c>
      <c r="D47" s="6" t="s">
        <v>87</v>
      </c>
      <c r="E47" s="9">
        <v>0</v>
      </c>
      <c r="F47" s="9">
        <v>10.39</v>
      </c>
      <c r="G47" s="9">
        <v>0</v>
      </c>
      <c r="H47" s="9">
        <v>0</v>
      </c>
      <c r="I47" s="9">
        <f t="shared" si="1"/>
        <v>7584.7</v>
      </c>
    </row>
    <row r="48" spans="1:9">
      <c r="A48" s="5">
        <v>42</v>
      </c>
      <c r="B48" s="6" t="s">
        <v>54</v>
      </c>
      <c r="C48" s="6" t="s">
        <v>88</v>
      </c>
      <c r="D48" s="6" t="s">
        <v>89</v>
      </c>
      <c r="E48" s="9">
        <v>0</v>
      </c>
      <c r="F48" s="9">
        <v>60.1</v>
      </c>
      <c r="G48" s="9">
        <v>0</v>
      </c>
      <c r="H48" s="9">
        <v>0</v>
      </c>
      <c r="I48" s="9">
        <f t="shared" si="1"/>
        <v>43873</v>
      </c>
    </row>
    <row r="49" spans="1:9">
      <c r="A49" s="5">
        <v>43</v>
      </c>
      <c r="B49" s="6" t="s">
        <v>54</v>
      </c>
      <c r="C49" s="6" t="s">
        <v>90</v>
      </c>
      <c r="D49" s="6" t="s">
        <v>91</v>
      </c>
      <c r="E49" s="9">
        <v>0</v>
      </c>
      <c r="F49" s="9">
        <v>1.3</v>
      </c>
      <c r="G49" s="9">
        <v>0</v>
      </c>
      <c r="H49" s="9">
        <v>0</v>
      </c>
      <c r="I49" s="9">
        <f t="shared" si="1"/>
        <v>949</v>
      </c>
    </row>
    <row r="50" spans="1:9">
      <c r="A50" s="5">
        <v>44</v>
      </c>
      <c r="B50" s="6" t="s">
        <v>54</v>
      </c>
      <c r="C50" s="6" t="s">
        <v>72</v>
      </c>
      <c r="D50" s="6" t="s">
        <v>73</v>
      </c>
      <c r="E50" s="9">
        <v>0</v>
      </c>
      <c r="F50" s="9">
        <v>201</v>
      </c>
      <c r="G50" s="9">
        <v>30</v>
      </c>
      <c r="H50" s="9">
        <v>20</v>
      </c>
      <c r="I50" s="9">
        <f t="shared" si="1"/>
        <v>195270</v>
      </c>
    </row>
    <row r="51" spans="1:9">
      <c r="A51" s="7" t="s">
        <v>18</v>
      </c>
      <c r="B51" s="8" t="s">
        <v>92</v>
      </c>
      <c r="C51" s="8" t="s">
        <v>18</v>
      </c>
      <c r="D51" s="8" t="s">
        <v>18</v>
      </c>
      <c r="E51" s="10">
        <v>1150</v>
      </c>
      <c r="F51" s="10">
        <v>1505.83</v>
      </c>
      <c r="G51" s="10">
        <v>160.66</v>
      </c>
      <c r="H51" s="10">
        <v>568.14</v>
      </c>
      <c r="I51" s="10">
        <f t="shared" si="1"/>
        <v>1915196.28</v>
      </c>
    </row>
    <row r="52" spans="1:9">
      <c r="A52" s="5">
        <v>45</v>
      </c>
      <c r="B52" s="6" t="s">
        <v>93</v>
      </c>
      <c r="C52" s="6" t="s">
        <v>94</v>
      </c>
      <c r="D52" s="6" t="s">
        <v>95</v>
      </c>
      <c r="E52" s="9">
        <v>0</v>
      </c>
      <c r="F52" s="9">
        <v>0</v>
      </c>
      <c r="G52" s="9">
        <v>25.2</v>
      </c>
      <c r="H52" s="9">
        <v>25.8</v>
      </c>
      <c r="I52" s="9">
        <f t="shared" si="1"/>
        <v>45498.6</v>
      </c>
    </row>
    <row r="53" spans="1:9">
      <c r="A53" s="5">
        <v>46</v>
      </c>
      <c r="B53" s="6" t="s">
        <v>93</v>
      </c>
      <c r="C53" s="6" t="s">
        <v>96</v>
      </c>
      <c r="D53" s="6" t="s">
        <v>97</v>
      </c>
      <c r="E53" s="9">
        <v>288</v>
      </c>
      <c r="F53" s="9">
        <v>0</v>
      </c>
      <c r="G53" s="9">
        <v>2.4</v>
      </c>
      <c r="H53" s="9">
        <v>9.6</v>
      </c>
      <c r="I53" s="9">
        <f t="shared" si="1"/>
        <v>86707.2</v>
      </c>
    </row>
    <row r="54" spans="1:9">
      <c r="A54" s="5">
        <v>47</v>
      </c>
      <c r="B54" s="6" t="s">
        <v>93</v>
      </c>
      <c r="C54" s="6" t="s">
        <v>98</v>
      </c>
      <c r="D54" s="6" t="s">
        <v>99</v>
      </c>
      <c r="E54" s="9">
        <v>79.8</v>
      </c>
      <c r="F54" s="9">
        <v>0</v>
      </c>
      <c r="G54" s="9">
        <v>0.6</v>
      </c>
      <c r="H54" s="9">
        <v>59.4</v>
      </c>
      <c r="I54" s="9">
        <f t="shared" si="1"/>
        <v>53731.2</v>
      </c>
    </row>
    <row r="55" spans="1:9">
      <c r="A55" s="5">
        <v>48</v>
      </c>
      <c r="B55" s="6" t="s">
        <v>93</v>
      </c>
      <c r="C55" s="6" t="s">
        <v>100</v>
      </c>
      <c r="D55" s="6" t="s">
        <v>101</v>
      </c>
      <c r="E55" s="9">
        <v>0</v>
      </c>
      <c r="F55" s="9">
        <v>240</v>
      </c>
      <c r="G55" s="9">
        <v>15.15</v>
      </c>
      <c r="H55" s="9">
        <v>63.75</v>
      </c>
      <c r="I55" s="9">
        <f t="shared" si="1"/>
        <v>227878.95</v>
      </c>
    </row>
    <row r="56" spans="1:9">
      <c r="A56" s="5">
        <v>49</v>
      </c>
      <c r="B56" s="6" t="s">
        <v>93</v>
      </c>
      <c r="C56" s="6" t="s">
        <v>102</v>
      </c>
      <c r="D56" s="6" t="s">
        <v>103</v>
      </c>
      <c r="E56" s="9">
        <v>0</v>
      </c>
      <c r="F56" s="9">
        <v>30</v>
      </c>
      <c r="G56" s="9">
        <v>0</v>
      </c>
      <c r="H56" s="9">
        <v>0</v>
      </c>
      <c r="I56" s="9">
        <f t="shared" si="1"/>
        <v>21900</v>
      </c>
    </row>
    <row r="57" spans="1:9">
      <c r="A57" s="7" t="s">
        <v>18</v>
      </c>
      <c r="B57" s="8" t="s">
        <v>104</v>
      </c>
      <c r="C57" s="8" t="s">
        <v>18</v>
      </c>
      <c r="D57" s="8" t="s">
        <v>18</v>
      </c>
      <c r="E57" s="10">
        <v>367.8</v>
      </c>
      <c r="F57" s="10">
        <v>270</v>
      </c>
      <c r="G57" s="10">
        <v>43.35</v>
      </c>
      <c r="H57" s="10">
        <v>158.55</v>
      </c>
      <c r="I57" s="10">
        <f t="shared" si="1"/>
        <v>435715.95</v>
      </c>
    </row>
    <row r="58" spans="1:9">
      <c r="A58" s="5">
        <v>50</v>
      </c>
      <c r="B58" s="6" t="s">
        <v>105</v>
      </c>
      <c r="C58" s="6" t="s">
        <v>106</v>
      </c>
      <c r="D58" s="6" t="s">
        <v>107</v>
      </c>
      <c r="E58" s="9">
        <v>0</v>
      </c>
      <c r="F58" s="9">
        <v>0</v>
      </c>
      <c r="G58" s="9">
        <v>16.7</v>
      </c>
      <c r="H58" s="9">
        <v>28.7</v>
      </c>
      <c r="I58" s="9">
        <f t="shared" si="1"/>
        <v>36243.1</v>
      </c>
    </row>
    <row r="59" spans="1:9">
      <c r="A59" s="5">
        <v>51</v>
      </c>
      <c r="B59" s="6" t="s">
        <v>105</v>
      </c>
      <c r="C59" s="6" t="s">
        <v>106</v>
      </c>
      <c r="D59" s="6" t="s">
        <v>108</v>
      </c>
      <c r="E59" s="9">
        <v>0</v>
      </c>
      <c r="F59" s="9">
        <v>0</v>
      </c>
      <c r="G59" s="9">
        <v>0</v>
      </c>
      <c r="H59" s="9">
        <v>15</v>
      </c>
      <c r="I59" s="9">
        <f t="shared" si="1"/>
        <v>7875</v>
      </c>
    </row>
    <row r="60" spans="1:9">
      <c r="A60" s="5">
        <v>52</v>
      </c>
      <c r="B60" s="6" t="s">
        <v>105</v>
      </c>
      <c r="C60" s="6" t="s">
        <v>106</v>
      </c>
      <c r="D60" s="6" t="s">
        <v>109</v>
      </c>
      <c r="E60" s="9">
        <v>45</v>
      </c>
      <c r="F60" s="9">
        <v>0</v>
      </c>
      <c r="G60" s="9">
        <v>0</v>
      </c>
      <c r="H60" s="9">
        <v>5</v>
      </c>
      <c r="I60" s="9">
        <f t="shared" si="1"/>
        <v>14910</v>
      </c>
    </row>
    <row r="61" spans="1:9">
      <c r="A61" s="5">
        <v>53</v>
      </c>
      <c r="B61" s="6" t="s">
        <v>105</v>
      </c>
      <c r="C61" s="6" t="s">
        <v>110</v>
      </c>
      <c r="D61" s="6" t="s">
        <v>111</v>
      </c>
      <c r="E61" s="9">
        <v>15</v>
      </c>
      <c r="F61" s="9">
        <v>0</v>
      </c>
      <c r="G61" s="9">
        <v>2</v>
      </c>
      <c r="H61" s="9">
        <v>35</v>
      </c>
      <c r="I61" s="9">
        <f t="shared" si="1"/>
        <v>25006</v>
      </c>
    </row>
    <row r="62" spans="1:9">
      <c r="A62" s="5">
        <v>54</v>
      </c>
      <c r="B62" s="6" t="s">
        <v>105</v>
      </c>
      <c r="C62" s="6" t="s">
        <v>112</v>
      </c>
      <c r="D62" s="6" t="s">
        <v>113</v>
      </c>
      <c r="E62" s="9">
        <v>0</v>
      </c>
      <c r="F62" s="9">
        <v>0</v>
      </c>
      <c r="G62" s="9">
        <v>3.6</v>
      </c>
      <c r="H62" s="9">
        <v>4.5</v>
      </c>
      <c r="I62" s="9">
        <f t="shared" si="1"/>
        <v>6927.3</v>
      </c>
    </row>
    <row r="63" spans="1:9">
      <c r="A63" s="5">
        <v>55</v>
      </c>
      <c r="B63" s="6" t="s">
        <v>105</v>
      </c>
      <c r="C63" s="6" t="s">
        <v>114</v>
      </c>
      <c r="D63" s="6" t="s">
        <v>115</v>
      </c>
      <c r="E63" s="9">
        <v>0</v>
      </c>
      <c r="F63" s="9">
        <v>0</v>
      </c>
      <c r="G63" s="9">
        <v>1.2</v>
      </c>
      <c r="H63" s="9">
        <v>6</v>
      </c>
      <c r="I63" s="9">
        <f t="shared" si="1"/>
        <v>4671.6</v>
      </c>
    </row>
    <row r="64" spans="1:9">
      <c r="A64" s="5">
        <v>56</v>
      </c>
      <c r="B64" s="6" t="s">
        <v>105</v>
      </c>
      <c r="C64" s="6" t="s">
        <v>116</v>
      </c>
      <c r="D64" s="6" t="s">
        <v>117</v>
      </c>
      <c r="E64" s="9">
        <v>138</v>
      </c>
      <c r="F64" s="9">
        <v>0</v>
      </c>
      <c r="G64" s="9">
        <v>7.2</v>
      </c>
      <c r="H64" s="9">
        <v>9</v>
      </c>
      <c r="I64" s="9">
        <f t="shared" si="1"/>
        <v>51528.6</v>
      </c>
    </row>
    <row r="65" spans="1:9">
      <c r="A65" s="5">
        <v>57</v>
      </c>
      <c r="B65" s="6" t="s">
        <v>105</v>
      </c>
      <c r="C65" s="6" t="s">
        <v>118</v>
      </c>
      <c r="D65" s="6" t="s">
        <v>119</v>
      </c>
      <c r="E65" s="9">
        <v>0</v>
      </c>
      <c r="F65" s="9">
        <v>60</v>
      </c>
      <c r="G65" s="9">
        <v>0</v>
      </c>
      <c r="H65" s="9">
        <v>0</v>
      </c>
      <c r="I65" s="9">
        <f t="shared" si="1"/>
        <v>43800</v>
      </c>
    </row>
    <row r="66" spans="1:9">
      <c r="A66" s="5">
        <v>58</v>
      </c>
      <c r="B66" s="6" t="s">
        <v>105</v>
      </c>
      <c r="C66" s="6" t="s">
        <v>118</v>
      </c>
      <c r="D66" s="6" t="s">
        <v>120</v>
      </c>
      <c r="E66" s="9">
        <v>0</v>
      </c>
      <c r="F66" s="9">
        <v>89.36</v>
      </c>
      <c r="G66" s="9">
        <v>0</v>
      </c>
      <c r="H66" s="9">
        <v>0</v>
      </c>
      <c r="I66" s="9">
        <f t="shared" si="1"/>
        <v>65232.8</v>
      </c>
    </row>
    <row r="67" spans="1:9">
      <c r="A67" s="5">
        <v>59</v>
      </c>
      <c r="B67" s="6" t="s">
        <v>105</v>
      </c>
      <c r="C67" s="6" t="s">
        <v>118</v>
      </c>
      <c r="D67" s="6" t="s">
        <v>121</v>
      </c>
      <c r="E67" s="9">
        <v>0</v>
      </c>
      <c r="F67" s="9">
        <v>169</v>
      </c>
      <c r="G67" s="9">
        <v>0</v>
      </c>
      <c r="H67" s="9">
        <v>0</v>
      </c>
      <c r="I67" s="9">
        <f t="shared" si="1"/>
        <v>123370</v>
      </c>
    </row>
    <row r="68" spans="1:9">
      <c r="A68" s="5">
        <v>60</v>
      </c>
      <c r="B68" s="6" t="s">
        <v>105</v>
      </c>
      <c r="C68" s="6" t="s">
        <v>118</v>
      </c>
      <c r="D68" s="6" t="s">
        <v>122</v>
      </c>
      <c r="E68" s="9">
        <v>0</v>
      </c>
      <c r="F68" s="9">
        <v>69.07</v>
      </c>
      <c r="G68" s="9">
        <v>0</v>
      </c>
      <c r="H68" s="9">
        <v>0</v>
      </c>
      <c r="I68" s="9">
        <f t="shared" ref="I68:I90" si="2">E68*273+F68*730+G68*1268+H68*525</f>
        <v>50421.1</v>
      </c>
    </row>
    <row r="69" spans="1:9">
      <c r="A69" s="5">
        <v>61</v>
      </c>
      <c r="B69" s="6" t="s">
        <v>105</v>
      </c>
      <c r="C69" s="6" t="s">
        <v>118</v>
      </c>
      <c r="D69" s="6" t="s">
        <v>123</v>
      </c>
      <c r="E69" s="9">
        <v>0</v>
      </c>
      <c r="F69" s="9">
        <v>13</v>
      </c>
      <c r="G69" s="9">
        <v>0</v>
      </c>
      <c r="H69" s="9">
        <v>0</v>
      </c>
      <c r="I69" s="9">
        <f t="shared" si="2"/>
        <v>9490</v>
      </c>
    </row>
    <row r="70" spans="1:9">
      <c r="A70" s="5">
        <v>62</v>
      </c>
      <c r="B70" s="6" t="s">
        <v>105</v>
      </c>
      <c r="C70" s="6" t="s">
        <v>124</v>
      </c>
      <c r="D70" s="6" t="s">
        <v>97</v>
      </c>
      <c r="E70" s="9">
        <v>0</v>
      </c>
      <c r="F70" s="9">
        <v>213.92</v>
      </c>
      <c r="G70" s="9">
        <v>0</v>
      </c>
      <c r="H70" s="9">
        <v>0</v>
      </c>
      <c r="I70" s="9">
        <f t="shared" si="2"/>
        <v>156161.6</v>
      </c>
    </row>
    <row r="71" spans="1:9">
      <c r="A71" s="5">
        <v>63</v>
      </c>
      <c r="B71" s="6" t="s">
        <v>105</v>
      </c>
      <c r="C71" s="6" t="s">
        <v>125</v>
      </c>
      <c r="D71" s="6" t="s">
        <v>107</v>
      </c>
      <c r="E71" s="9">
        <v>0</v>
      </c>
      <c r="F71" s="9">
        <v>200</v>
      </c>
      <c r="G71" s="9">
        <v>0</v>
      </c>
      <c r="H71" s="9">
        <v>0</v>
      </c>
      <c r="I71" s="9">
        <f t="shared" si="2"/>
        <v>146000</v>
      </c>
    </row>
    <row r="72" spans="1:9">
      <c r="A72" s="5">
        <v>64</v>
      </c>
      <c r="B72" s="6" t="s">
        <v>105</v>
      </c>
      <c r="C72" s="6" t="s">
        <v>126</v>
      </c>
      <c r="D72" s="6" t="s">
        <v>127</v>
      </c>
      <c r="E72" s="9">
        <v>0</v>
      </c>
      <c r="F72" s="9">
        <v>250</v>
      </c>
      <c r="G72" s="9">
        <v>0</v>
      </c>
      <c r="H72" s="9">
        <v>0</v>
      </c>
      <c r="I72" s="9">
        <f t="shared" si="2"/>
        <v>182500</v>
      </c>
    </row>
    <row r="73" spans="1:9">
      <c r="A73" s="5">
        <v>65</v>
      </c>
      <c r="B73" s="6" t="s">
        <v>105</v>
      </c>
      <c r="C73" s="6" t="s">
        <v>126</v>
      </c>
      <c r="D73" s="6" t="s">
        <v>119</v>
      </c>
      <c r="E73" s="9">
        <v>0</v>
      </c>
      <c r="F73" s="9">
        <v>135</v>
      </c>
      <c r="G73" s="9">
        <v>0</v>
      </c>
      <c r="H73" s="9">
        <v>0</v>
      </c>
      <c r="I73" s="9">
        <f t="shared" si="2"/>
        <v>98550</v>
      </c>
    </row>
    <row r="74" spans="1:9">
      <c r="A74" s="5">
        <v>66</v>
      </c>
      <c r="B74" s="6" t="s">
        <v>105</v>
      </c>
      <c r="C74" s="6" t="s">
        <v>126</v>
      </c>
      <c r="D74" s="6" t="s">
        <v>128</v>
      </c>
      <c r="E74" s="9">
        <v>0</v>
      </c>
      <c r="F74" s="9">
        <v>38</v>
      </c>
      <c r="G74" s="9">
        <v>0</v>
      </c>
      <c r="H74" s="9">
        <v>0</v>
      </c>
      <c r="I74" s="9">
        <f t="shared" si="2"/>
        <v>27740</v>
      </c>
    </row>
    <row r="75" spans="1:9">
      <c r="A75" s="5">
        <v>67</v>
      </c>
      <c r="B75" s="6" t="s">
        <v>105</v>
      </c>
      <c r="C75" s="6" t="s">
        <v>126</v>
      </c>
      <c r="D75" s="6" t="s">
        <v>121</v>
      </c>
      <c r="E75" s="9">
        <v>0</v>
      </c>
      <c r="F75" s="9">
        <v>183</v>
      </c>
      <c r="G75" s="9">
        <v>0</v>
      </c>
      <c r="H75" s="9">
        <v>0</v>
      </c>
      <c r="I75" s="9">
        <f t="shared" si="2"/>
        <v>133590</v>
      </c>
    </row>
    <row r="76" spans="1:9">
      <c r="A76" s="5">
        <v>68</v>
      </c>
      <c r="B76" s="6" t="s">
        <v>105</v>
      </c>
      <c r="C76" s="6" t="s">
        <v>129</v>
      </c>
      <c r="D76" s="6" t="s">
        <v>130</v>
      </c>
      <c r="E76" s="9">
        <v>0</v>
      </c>
      <c r="F76" s="9">
        <v>50.74</v>
      </c>
      <c r="G76" s="9">
        <v>0</v>
      </c>
      <c r="H76" s="9">
        <v>0</v>
      </c>
      <c r="I76" s="9">
        <f t="shared" si="2"/>
        <v>37040.2</v>
      </c>
    </row>
    <row r="77" spans="1:9">
      <c r="A77" s="5">
        <v>69</v>
      </c>
      <c r="B77" s="6" t="s">
        <v>105</v>
      </c>
      <c r="C77" s="6" t="s">
        <v>129</v>
      </c>
      <c r="D77" s="6" t="s">
        <v>120</v>
      </c>
      <c r="E77" s="9">
        <v>0</v>
      </c>
      <c r="F77" s="9">
        <v>28</v>
      </c>
      <c r="G77" s="9">
        <v>0</v>
      </c>
      <c r="H77" s="9">
        <v>0</v>
      </c>
      <c r="I77" s="9">
        <f t="shared" si="2"/>
        <v>20440</v>
      </c>
    </row>
    <row r="78" spans="1:9">
      <c r="A78" s="5">
        <v>70</v>
      </c>
      <c r="B78" s="6" t="s">
        <v>105</v>
      </c>
      <c r="C78" s="6" t="s">
        <v>112</v>
      </c>
      <c r="D78" s="6" t="s">
        <v>131</v>
      </c>
      <c r="E78" s="9">
        <v>0</v>
      </c>
      <c r="F78" s="9">
        <v>0</v>
      </c>
      <c r="G78" s="9">
        <v>5.76</v>
      </c>
      <c r="H78" s="9">
        <v>81.36</v>
      </c>
      <c r="I78" s="9">
        <f t="shared" si="2"/>
        <v>50017.68</v>
      </c>
    </row>
    <row r="79" spans="1:9">
      <c r="A79" s="7" t="s">
        <v>18</v>
      </c>
      <c r="B79" s="8" t="s">
        <v>132</v>
      </c>
      <c r="C79" s="8" t="s">
        <v>18</v>
      </c>
      <c r="D79" s="8" t="s">
        <v>18</v>
      </c>
      <c r="E79" s="10">
        <v>198</v>
      </c>
      <c r="F79" s="10">
        <v>1499.09</v>
      </c>
      <c r="G79" s="10">
        <v>36.46</v>
      </c>
      <c r="H79" s="10">
        <v>184.56</v>
      </c>
      <c r="I79" s="10">
        <f t="shared" si="2"/>
        <v>1291514.98</v>
      </c>
    </row>
    <row r="80" spans="1:9">
      <c r="A80" s="5">
        <v>71</v>
      </c>
      <c r="B80" s="6" t="s">
        <v>133</v>
      </c>
      <c r="C80" s="6" t="s">
        <v>134</v>
      </c>
      <c r="D80" s="6" t="s">
        <v>135</v>
      </c>
      <c r="E80" s="9">
        <v>50</v>
      </c>
      <c r="F80" s="9">
        <v>0</v>
      </c>
      <c r="G80" s="9">
        <v>50</v>
      </c>
      <c r="H80" s="9">
        <v>50</v>
      </c>
      <c r="I80" s="9">
        <f t="shared" si="2"/>
        <v>103300</v>
      </c>
    </row>
    <row r="81" spans="1:9">
      <c r="A81" s="5">
        <v>72</v>
      </c>
      <c r="B81" s="6" t="s">
        <v>133</v>
      </c>
      <c r="C81" s="6" t="s">
        <v>134</v>
      </c>
      <c r="D81" s="6" t="s">
        <v>136</v>
      </c>
      <c r="E81" s="9">
        <v>0</v>
      </c>
      <c r="F81" s="9">
        <v>4</v>
      </c>
      <c r="G81" s="9">
        <v>4</v>
      </c>
      <c r="H81" s="9">
        <v>4</v>
      </c>
      <c r="I81" s="9">
        <f t="shared" si="2"/>
        <v>10092</v>
      </c>
    </row>
    <row r="82" spans="1:9">
      <c r="A82" s="7" t="s">
        <v>18</v>
      </c>
      <c r="B82" s="8" t="s">
        <v>137</v>
      </c>
      <c r="C82" s="8" t="s">
        <v>18</v>
      </c>
      <c r="D82" s="8" t="s">
        <v>18</v>
      </c>
      <c r="E82" s="10">
        <v>50</v>
      </c>
      <c r="F82" s="10">
        <v>4</v>
      </c>
      <c r="G82" s="10">
        <v>54</v>
      </c>
      <c r="H82" s="10">
        <v>54</v>
      </c>
      <c r="I82" s="10">
        <f t="shared" si="2"/>
        <v>113392</v>
      </c>
    </row>
    <row r="83" spans="1:9">
      <c r="A83" s="5">
        <v>73</v>
      </c>
      <c r="B83" s="6" t="s">
        <v>138</v>
      </c>
      <c r="C83" s="6" t="s">
        <v>139</v>
      </c>
      <c r="D83" s="6" t="s">
        <v>140</v>
      </c>
      <c r="E83" s="9">
        <v>0</v>
      </c>
      <c r="F83" s="9">
        <v>0</v>
      </c>
      <c r="G83" s="9">
        <v>24.6</v>
      </c>
      <c r="H83" s="9">
        <v>9</v>
      </c>
      <c r="I83" s="9">
        <f t="shared" si="2"/>
        <v>35917.8</v>
      </c>
    </row>
    <row r="84" spans="1:9">
      <c r="A84" s="5">
        <v>74</v>
      </c>
      <c r="B84" s="6" t="s">
        <v>138</v>
      </c>
      <c r="C84" s="6" t="s">
        <v>141</v>
      </c>
      <c r="D84" s="6" t="s">
        <v>142</v>
      </c>
      <c r="E84" s="9">
        <v>8</v>
      </c>
      <c r="F84" s="9">
        <v>0</v>
      </c>
      <c r="G84" s="9">
        <v>0</v>
      </c>
      <c r="H84" s="9">
        <v>0</v>
      </c>
      <c r="I84" s="9">
        <f t="shared" si="2"/>
        <v>2184</v>
      </c>
    </row>
    <row r="85" spans="1:9">
      <c r="A85" s="5">
        <v>75</v>
      </c>
      <c r="B85" s="6" t="s">
        <v>138</v>
      </c>
      <c r="C85" s="6" t="s">
        <v>143</v>
      </c>
      <c r="D85" s="6" t="s">
        <v>144</v>
      </c>
      <c r="E85" s="9">
        <v>4</v>
      </c>
      <c r="F85" s="9">
        <v>0</v>
      </c>
      <c r="G85" s="9">
        <v>0</v>
      </c>
      <c r="H85" s="9">
        <v>0</v>
      </c>
      <c r="I85" s="9">
        <f t="shared" si="2"/>
        <v>1092</v>
      </c>
    </row>
    <row r="86" spans="1:9">
      <c r="A86" s="5">
        <v>76</v>
      </c>
      <c r="B86" s="6" t="s">
        <v>138</v>
      </c>
      <c r="C86" s="6" t="s">
        <v>145</v>
      </c>
      <c r="D86" s="6" t="s">
        <v>146</v>
      </c>
      <c r="E86" s="9">
        <v>25</v>
      </c>
      <c r="F86" s="9">
        <v>0</v>
      </c>
      <c r="G86" s="9">
        <v>20</v>
      </c>
      <c r="H86" s="9">
        <v>30</v>
      </c>
      <c r="I86" s="9">
        <f t="shared" si="2"/>
        <v>47935</v>
      </c>
    </row>
    <row r="87" spans="1:9">
      <c r="A87" s="7" t="s">
        <v>18</v>
      </c>
      <c r="B87" s="8" t="s">
        <v>147</v>
      </c>
      <c r="C87" s="8" t="s">
        <v>18</v>
      </c>
      <c r="D87" s="8" t="s">
        <v>18</v>
      </c>
      <c r="E87" s="10">
        <v>37</v>
      </c>
      <c r="F87" s="10">
        <v>0</v>
      </c>
      <c r="G87" s="10">
        <v>44.6</v>
      </c>
      <c r="H87" s="10">
        <v>39</v>
      </c>
      <c r="I87" s="10">
        <f t="shared" si="2"/>
        <v>87128.8</v>
      </c>
    </row>
    <row r="88" spans="1:9">
      <c r="A88" s="5">
        <v>77</v>
      </c>
      <c r="B88" s="6" t="s">
        <v>148</v>
      </c>
      <c r="C88" s="6" t="s">
        <v>149</v>
      </c>
      <c r="D88" s="6" t="s">
        <v>150</v>
      </c>
      <c r="E88" s="9">
        <v>25</v>
      </c>
      <c r="F88" s="9">
        <v>0</v>
      </c>
      <c r="G88" s="9">
        <v>21</v>
      </c>
      <c r="H88" s="9">
        <v>25</v>
      </c>
      <c r="I88" s="9">
        <f t="shared" si="2"/>
        <v>46578</v>
      </c>
    </row>
    <row r="89" spans="1:9">
      <c r="A89" s="7" t="s">
        <v>18</v>
      </c>
      <c r="B89" s="8" t="s">
        <v>151</v>
      </c>
      <c r="C89" s="8" t="s">
        <v>18</v>
      </c>
      <c r="D89" s="8" t="s">
        <v>18</v>
      </c>
      <c r="E89" s="10">
        <v>25</v>
      </c>
      <c r="F89" s="10">
        <v>0</v>
      </c>
      <c r="G89" s="10">
        <v>21</v>
      </c>
      <c r="H89" s="10">
        <v>25</v>
      </c>
      <c r="I89" s="10">
        <f t="shared" si="2"/>
        <v>46578</v>
      </c>
    </row>
    <row r="90" spans="1:9">
      <c r="A90" s="11" t="s">
        <v>18</v>
      </c>
      <c r="B90" s="12" t="s">
        <v>152</v>
      </c>
      <c r="C90" s="12" t="s">
        <v>18</v>
      </c>
      <c r="D90" s="12" t="s">
        <v>18</v>
      </c>
      <c r="E90" s="13">
        <v>2246.8</v>
      </c>
      <c r="F90" s="13">
        <v>3408.32</v>
      </c>
      <c r="G90" s="13">
        <v>433.79</v>
      </c>
      <c r="H90" s="13">
        <v>1605.88</v>
      </c>
      <c r="I90" s="10">
        <f t="shared" si="2"/>
        <v>4494582.72</v>
      </c>
    </row>
    <row r="96" spans="15:15">
      <c r="O96" s="10"/>
    </row>
  </sheetData>
  <mergeCells count="1">
    <mergeCell ref="A1:I1"/>
  </mergeCells>
  <pageMargins left="0.75" right="0.75" top="1" bottom="1" header="0.5" footer="0.5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5" sqref="E5"/>
    </sheetView>
  </sheetViews>
  <sheetFormatPr defaultColWidth="9" defaultRowHeight="16.5" outlineLevelRow="2" outlineLevelCol="4"/>
  <cols>
    <col min="2" max="2" width="15" customWidth="1"/>
    <col min="3" max="3" width="16.752380952381" customWidth="1"/>
    <col min="4" max="4" width="39.6238095238095" customWidth="1"/>
    <col min="5" max="5" width="20.1238095238095" customWidth="1"/>
  </cols>
  <sheetData>
    <row r="1" ht="18.75" spans="1:5">
      <c r="A1" s="1" t="s">
        <v>153</v>
      </c>
      <c r="B1" s="1"/>
      <c r="C1" s="1"/>
      <c r="D1" s="1"/>
      <c r="E1" s="1"/>
    </row>
    <row r="2" ht="24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9</v>
      </c>
    </row>
    <row r="3" spans="1:5">
      <c r="A3" s="3">
        <v>1</v>
      </c>
      <c r="B3" s="3" t="s">
        <v>54</v>
      </c>
      <c r="C3" s="3" t="s">
        <v>72</v>
      </c>
      <c r="D3" s="3" t="s">
        <v>154</v>
      </c>
      <c r="E3" s="3" t="s">
        <v>155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蔬菜、经作</vt:lpstr>
      <vt:lpstr>养殖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2026-10-23T09:08:00Z</dcterms:created>
  <dcterms:modified xsi:type="dcterms:W3CDTF">2026-10-26T16:50:25Z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6CF7817D71954BFBB6AFB1555F598AF1_13</vt:lpwstr>
  </property>
  <property fmtid="{D5CDD505-2E9C-101B-9397-08002B2CF9AE}" pid="3" name="KSOProductBuildVer">
    <vt:lpwstr>2052-12.9.0.18469</vt:lpwstr>
  </property>
  <property fmtid="{D5CDD505-2E9C-101B-9397-08002B2CF9AE}" pid="4" name="CalculationRule">
    <vt:i4>0</vt:i4>
  </property>
</Properties>
</file>