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3" activeTab="15"/>
  </bookViews>
  <sheets>
    <sheet name="封面" sheetId="39" r:id="rId1"/>
    <sheet name="目录" sheetId="40" r:id="rId2"/>
    <sheet name="单位职能" sheetId="25" r:id="rId3"/>
    <sheet name="单位机构设置" sheetId="19" r:id="rId4"/>
    <sheet name="名词解释" sheetId="35" r:id="rId5"/>
    <sheet name="单位编制说明" sheetId="6" r:id="rId6"/>
    <sheet name="单位收支总表" sheetId="11" r:id="rId7"/>
    <sheet name="单位收入总表" sheetId="26" r:id="rId8"/>
    <sheet name="单位支出总表" sheetId="27" r:id="rId9"/>
    <sheet name="单位财政拨款收支总表" sheetId="28" r:id="rId10"/>
    <sheet name="单位一般公共预算拨款表" sheetId="34" r:id="rId11"/>
    <sheet name="单位政府性基金拨款表" sheetId="30" r:id="rId12"/>
    <sheet name="单位国有资本经营预算拨款表 " sheetId="41" r:id="rId13"/>
    <sheet name="单位一般公共预算拨款基本支出明细表" sheetId="31" r:id="rId14"/>
    <sheet name="单位“三公”经费和机关运行费预算表" sheetId="36" r:id="rId15"/>
    <sheet name="其他相关情况说明" sheetId="37" r:id="rId16"/>
  </sheets>
  <definedNames>
    <definedName name="_xlnm._FilterDatabase" localSheetId="10" hidden="1">单位一般公共预算拨款表!$A$5:$G$75</definedName>
    <definedName name="_xlnm.Print_Titles" localSheetId="10">单位一般公共预算拨款表!$3:$5</definedName>
    <definedName name="_xlnm._FilterDatabase" localSheetId="7" hidden="1">单位收入总表!$A$8:$I$81</definedName>
    <definedName name="_xlnm._FilterDatabase" localSheetId="8" hidden="1">单位支出总表!$A$8:$G$81</definedName>
  </definedNames>
  <calcPr calcId="144525"/>
</workbook>
</file>

<file path=xl/sharedStrings.xml><?xml version="1.0" encoding="utf-8"?>
<sst xmlns="http://schemas.openxmlformats.org/spreadsheetml/2006/main" count="1069" uniqueCount="259">
  <si>
    <t>上海市奉贤区2023年区级单位预算</t>
  </si>
  <si>
    <t>预算单位：上海市奉贤区人民政府西渡街道办事处(本级)</t>
  </si>
  <si>
    <t>目  录</t>
  </si>
  <si>
    <t>一、单位主要职能</t>
  </si>
  <si>
    <t>二、单位机构设置</t>
  </si>
  <si>
    <t>三、名词解释</t>
  </si>
  <si>
    <t>四、单位预算编制说明</t>
  </si>
  <si>
    <t>五、单位预算表</t>
  </si>
  <si>
    <t xml:space="preserve">    1. 2023年预算单位财务收支预算总表</t>
  </si>
  <si>
    <t xml:space="preserve">    2. 2023年预算单位收入预算总表</t>
  </si>
  <si>
    <t xml:space="preserve">    3. 2023年预算单位支出预算总表</t>
  </si>
  <si>
    <t xml:space="preserve">    4．2023年预算单位财政拨款收支预算总表</t>
  </si>
  <si>
    <t xml:space="preserve">    5. 2023年预算单位一般公共预算支出功能分类预算表</t>
  </si>
  <si>
    <t xml:space="preserve">    6．2023年预算单位政府性基金预算支出功能分类预算表  </t>
  </si>
  <si>
    <t xml:space="preserve">    7. 2023年预算单位国有资本经营预算支出功能分类预算表</t>
  </si>
  <si>
    <t xml:space="preserve">    8. 2023年预算单位一般公共预算基本支出部门预算经济分类预算表</t>
  </si>
  <si>
    <t xml:space="preserve">    9. 单位“三公”经费和机关运行经费预算表  </t>
  </si>
  <si>
    <t xml:space="preserve">六、其他相关情况说明  </t>
  </si>
  <si>
    <t>上海市奉贤区人民政府西渡街道办事处(本级)主要职能</t>
  </si>
  <si>
    <t xml:space="preserve">    上海市奉贤区人民政府西渡街道办事处是奉贤区人民政府的派出机关，依据法律法规的规定，履行相应的政府职能。   
    主要职能包括:
    (一)加强党的建设。落实基层党建工作责任制，加强基层服务型党组织建设，统筹推进区域化党建和“两新”组织党建、居民区党建工作，实现社区党建全覆盖，提高党建工作的有效性。领导基层搞好党的思想建设、组织建设和作风建设，结合实际抓好党员教育和管理工作，抓好文化、宣传、统战、精神文明建设、民族宗教等工作。
    (二)统筹社区发展。统筹落实社区发展的重大决策和社区建设规划，参与辖区公共服务设施建设规划，加强社区创新治理重大课题的调研，推动辖区健康、有序、可持续发展。
    (三)组织公共服务。组织实施与居民生活密切相关的社区公共服务，落实人力资源、社会保障、民政、教育、卫生和计划生育等领域相关政策同，做好社会救助和其他社会保障工作。
    (四)实施综合管理。对区域内城市管理、人口管理、社会管理等地区性、综合性工作，承担组织领导和综合协调职能。
    (五)监督专业管理。对区域内各类专业执行工作组织开展群众监督和社会监督。
    (六)动员社会参与。动员各类驻区单位、社区组织、社区居民等社会力量参与社区治理，引导驻区单位履行社会责任，整合辖区内各种社会力量为社区发展服务。
    (七)指导基层自治。指导村(居)委会建设，健全自治平台，组织社区居发和单位参与社区建设与管理。
    (八)维护社区平安。承担辖区社会治安综全治理有关工作，做好法制宣传工作，处理群众来信来访，反映社情民意，化解矛盾纠纷，维护社会治安，推进平安城区建设等。
    (九)完成区委、区政府交办的其他任务。   
   （十）强化“加强党的建设”职能，充分发挥街道党工委统筹协 调各方、领导基层治理的作用，推动街道党工委聚焦主责主业，集中精力抓党建、抓治理、抓服务。                                                                                          </t>
  </si>
  <si>
    <t>上海市奉贤区人民政府西渡街道办事处(本级)机构设置</t>
  </si>
  <si>
    <t xml:space="preserve">    上海市奉贤区人民政府西渡街道办事处(本级）设8个内设机构，包括：党政办公室、社区党建办公室、社区管理办公室（应急管理办公室）、社区服务办公室、社区平安办公室（信访办公室）、社区自治办公室、营商环境办公室（财务管理办公室）、社区规划建设办公室。
</t>
  </si>
  <si>
    <t>名词解释</t>
  </si>
  <si>
    <t xml:space="preserve">
   （一）财政拨款收入：是区级预算主管部门及所属预算单位本年度从本级财政部门取得的财政拨款，包括一般公共预算财政拨款、政府性基金预算财政拨款和国有资本经营预算财政拨款。
   （二）事业收入：指事业单位开展专业业务活动及其辅助活动取得的收入。
   （三）事业单位经营收入：指事业单位在专业业务活动及其辅助活动之外开展非独立核算经营活动取得的收入。
   （四）其他收入：指除上述“财政拨款收入”、“事业收入”、“事业单位经营收入”等以外的收入。
   （五）基本支出预算：是区级预算主管部门及所属预算单位为保障其机构正常运转、完成日常工作任务而编制的年度基本支出计划，包括人员经费和公用经费两部分。
   （六）项目支出预算：是区级预算主管部门及所属预算单位为完成行政工作任务、事业发展目标或政府发展战略、特定目标，在基本支出之外编制的年度支出计划。
   （七）“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（八）机关运行经费：指行政单位和参照公务员法管理的事业单位使用一般公共预算财政拨款安排的基本支出中的日常公用经费支出。
   </t>
  </si>
  <si>
    <t>2023年单位预算编制说明</t>
  </si>
  <si>
    <r>
      <rPr>
        <sz val="12"/>
        <rFont val="宋体"/>
        <charset val="134"/>
      </rPr>
      <t xml:space="preserve">    2023年，上海市奉贤区人民政府西渡街道办事处收入预算43113.3562万元，其中：财政拨款收入43113.3562万元，比2022年预算增加3009.1543万元；事业收入0万元；事业单位经营收入0万元；其他收入0万元。
    支出预算43113.3562万元，其中：财政拨款支出预算43113.3562万元，比2022年预算增加3009.1543万元。财政拨款支出预算中，一般公共预算拨款支出预算43113.3562万元，比2022年预算增加3009.1543万元；政府性基金拨款支出预算5580万元，比2022年预算减少4056万元；2023年无国有资本经营预算财政拨款安排的预算</t>
    </r>
    <r>
      <rPr>
        <sz val="12"/>
        <color indexed="8"/>
        <rFont val="宋体"/>
        <charset val="134"/>
      </rPr>
      <t>。财政拨款支出主要</t>
    </r>
    <r>
      <rPr>
        <sz val="12"/>
        <rFont val="宋体"/>
        <charset val="134"/>
      </rPr>
      <t>内容如下：</t>
    </r>
  </si>
  <si>
    <t xml:space="preserve">    1. “一般公共服务支出”科目132.669万元，主要用于群众团体、工会事务、统战事务等支出。</t>
  </si>
  <si>
    <t xml:space="preserve">    2. “教育支出”科目53万元，主要用于教育方面支出。</t>
  </si>
  <si>
    <t xml:space="preserve">    3. “文化旅游体育与传媒支出”科目53.6万元，主要用于群众文化和体育方面支出。</t>
  </si>
  <si>
    <t xml:space="preserve">    4. “社会保障和就业支出”科目4569.9138万元，主要用于民政优抚、社会福利、公益性岗位、社保缴费等支出。</t>
  </si>
  <si>
    <t xml:space="preserve">    5. “卫生健康支出”科目549.1682万元，主要用于行政和事业单位医疗等支出。</t>
  </si>
  <si>
    <t xml:space="preserve">    6. “节能环保支出”科目1040.83万元，主要用于生态保护、农村环境保护等支出。</t>
  </si>
  <si>
    <t xml:space="preserve">    7. “城乡社区支出”科目18720.1902万元，主要用于城乡社区管理、城乡公共设施、城乡环境卫生等支出。</t>
  </si>
  <si>
    <t xml:space="preserve">    8. “农林水支出”科目800万元，主要用农业、水利、农村综合改革等支出。</t>
  </si>
  <si>
    <t xml:space="preserve">    9. “资源勘探工业信息等支出”科目11000万元，主要用于用于企业扶持、支持企业发展。</t>
  </si>
  <si>
    <t xml:space="preserve">    10. “住房保障支出”科目613.9849万元，主要用于人员的住房公积金、购房补贴等支出。</t>
  </si>
  <si>
    <t xml:space="preserve">    11. 政府性基金预算支出“城乡社区支出”科目5580万元，主要用于乡村道路整修、道路新建、危桥改造、道路改造、文体中心建设工程、派出所新建工程。</t>
  </si>
  <si>
    <t>2023年预算单位财务收支预算总表</t>
  </si>
  <si>
    <t>编制单位:上海市奉贤区人民政府西渡街道办事处</t>
  </si>
  <si>
    <t>单位:元</t>
  </si>
  <si>
    <t>本年收入</t>
  </si>
  <si>
    <t>本年支出</t>
  </si>
  <si>
    <t>项目</t>
  </si>
  <si>
    <t>预算数</t>
  </si>
  <si>
    <t>合计</t>
  </si>
  <si>
    <t>基本支出</t>
  </si>
  <si>
    <t>项目支出</t>
  </si>
  <si>
    <t>人员经费</t>
  </si>
  <si>
    <t>公用经费</t>
  </si>
  <si>
    <t>一、财政拨款收入</t>
  </si>
  <si>
    <t>一、一般公共服务支出</t>
  </si>
  <si>
    <t>1、一般公共预算资金</t>
  </si>
  <si>
    <t>二、教育支出</t>
  </si>
  <si>
    <t>2、政府性基金</t>
  </si>
  <si>
    <t>三、文化旅游体育与传媒支出</t>
  </si>
  <si>
    <t>3.国有资本经营</t>
  </si>
  <si>
    <t>四、社会保障和就业支出</t>
  </si>
  <si>
    <t>二、事业收入</t>
  </si>
  <si>
    <t>五、卫生健康支出</t>
  </si>
  <si>
    <t>三、事业单位经营收入</t>
  </si>
  <si>
    <t>六、节能环保支出</t>
  </si>
  <si>
    <t>四、其他收入</t>
  </si>
  <si>
    <t>七、城乡社区支出</t>
  </si>
  <si>
    <t>八、农林水支出</t>
  </si>
  <si>
    <t>九、资源勘探工业信息等支出</t>
  </si>
  <si>
    <t>十、住房保障支出</t>
  </si>
  <si>
    <t>收入总计</t>
  </si>
  <si>
    <t>支出总计</t>
  </si>
  <si>
    <t>2023年预算单位收入预算总表</t>
  </si>
  <si>
    <t>编制单位：上海市奉贤区人民政府西渡街道办事处</t>
  </si>
  <si>
    <t>单位：元</t>
  </si>
  <si>
    <t>收入预算</t>
  </si>
  <si>
    <t>功能分类科目编码</t>
  </si>
  <si>
    <t>功能分类科目名称</t>
  </si>
  <si>
    <t>财政拨款收入</t>
  </si>
  <si>
    <t>事业收入</t>
  </si>
  <si>
    <t>事业单位
经营收入</t>
  </si>
  <si>
    <t>其他收入</t>
  </si>
  <si>
    <t>类</t>
  </si>
  <si>
    <t>款</t>
  </si>
  <si>
    <t>项</t>
  </si>
  <si>
    <t/>
  </si>
  <si>
    <t>一般公共服务支出</t>
  </si>
  <si>
    <t>05</t>
  </si>
  <si>
    <t>统计信息事务</t>
  </si>
  <si>
    <t>专项统计业务</t>
  </si>
  <si>
    <t>08</t>
  </si>
  <si>
    <t>统计抽样调查</t>
  </si>
  <si>
    <t>群众团体事务</t>
  </si>
  <si>
    <t>29</t>
  </si>
  <si>
    <t>06</t>
  </si>
  <si>
    <t>工会事务</t>
  </si>
  <si>
    <t>其他群众团体事务支出</t>
  </si>
  <si>
    <t>统战事务</t>
  </si>
  <si>
    <t>34</t>
  </si>
  <si>
    <t>其他统战事务支出</t>
  </si>
  <si>
    <t>205</t>
  </si>
  <si>
    <t>教育支出</t>
  </si>
  <si>
    <t>其他教育支出</t>
  </si>
  <si>
    <t>99</t>
  </si>
  <si>
    <t>207</t>
  </si>
  <si>
    <t>文化旅游体育与传媒支出</t>
  </si>
  <si>
    <t>01</t>
  </si>
  <si>
    <t>文化和旅游</t>
  </si>
  <si>
    <t>09</t>
  </si>
  <si>
    <t>群众文化</t>
  </si>
  <si>
    <t>其他文化和旅游支出</t>
  </si>
  <si>
    <t>03</t>
  </si>
  <si>
    <t>体育</t>
  </si>
  <si>
    <t>群众体育</t>
  </si>
  <si>
    <t>208</t>
  </si>
  <si>
    <t>社会保障和就业支出</t>
  </si>
  <si>
    <t>行政事业单位养老支出</t>
  </si>
  <si>
    <t>机关事业单位基本养老保险缴费支出</t>
  </si>
  <si>
    <t>机关事业单位职业年金缴费支出</t>
  </si>
  <si>
    <t>07</t>
  </si>
  <si>
    <t>就业补助</t>
  </si>
  <si>
    <t>公益性岗位补贴</t>
  </si>
  <si>
    <t>抚恤</t>
  </si>
  <si>
    <t>在乡复员、退伍军人生活补助</t>
  </si>
  <si>
    <t>其他优抚支出</t>
  </si>
  <si>
    <t>社会福利</t>
  </si>
  <si>
    <t>10</t>
  </si>
  <si>
    <t>儿童福利</t>
  </si>
  <si>
    <t>02</t>
  </si>
  <si>
    <t>老年福利</t>
  </si>
  <si>
    <t>其他社会福利支出</t>
  </si>
  <si>
    <t>残疾人事业</t>
  </si>
  <si>
    <t>11</t>
  </si>
  <si>
    <t>04</t>
  </si>
  <si>
    <t>残疾人康复</t>
  </si>
  <si>
    <t>残疾人就业</t>
  </si>
  <si>
    <t>其他残疾人事业支出</t>
  </si>
  <si>
    <t>红十字事业</t>
  </si>
  <si>
    <t>16</t>
  </si>
  <si>
    <t>其他红十字事业支出</t>
  </si>
  <si>
    <t>210</t>
  </si>
  <si>
    <t>卫生健康支出</t>
  </si>
  <si>
    <t>公共卫生</t>
  </si>
  <si>
    <t>突发公共卫生事件应急处理</t>
  </si>
  <si>
    <t>其他公共卫生支出</t>
  </si>
  <si>
    <t>行政事业单位医疗</t>
  </si>
  <si>
    <t>行政单位医疗</t>
  </si>
  <si>
    <t>优抚对象医疗</t>
  </si>
  <si>
    <t>14</t>
  </si>
  <si>
    <t>优抚对象医疗补助</t>
  </si>
  <si>
    <t>211</t>
  </si>
  <si>
    <t>节能环保支出</t>
  </si>
  <si>
    <t>自然生态保护</t>
  </si>
  <si>
    <t>生态保护</t>
  </si>
  <si>
    <t>农村环境保护</t>
  </si>
  <si>
    <t>212</t>
  </si>
  <si>
    <t>城乡社区支出</t>
  </si>
  <si>
    <t>城乡社区管理事务</t>
  </si>
  <si>
    <t>行政运行</t>
  </si>
  <si>
    <t>一般行政管理事务</t>
  </si>
  <si>
    <t>其他城乡社区管理事务支出</t>
  </si>
  <si>
    <t>城乡社区公共设施</t>
  </si>
  <si>
    <t>其他城乡社区公共设施支出</t>
  </si>
  <si>
    <t>城乡社区环境卫生</t>
  </si>
  <si>
    <t>国有土地使用权出让收入安排的支出</t>
  </si>
  <si>
    <t>城市建设支出</t>
  </si>
  <si>
    <t>农村基础设施建设支出</t>
  </si>
  <si>
    <t>213</t>
  </si>
  <si>
    <t>农林水支出</t>
  </si>
  <si>
    <t>农业农村</t>
  </si>
  <si>
    <t>农村社会事业</t>
  </si>
  <si>
    <t>215</t>
  </si>
  <si>
    <t>资源勘探工业信息等支出</t>
  </si>
  <si>
    <t>支持中小企业发展和管理支出</t>
  </si>
  <si>
    <t>其他支持中小企业发展和管理支出</t>
  </si>
  <si>
    <t>221</t>
  </si>
  <si>
    <t>住房保障支出</t>
  </si>
  <si>
    <t>住房改革支出</t>
  </si>
  <si>
    <t>住房公积金</t>
  </si>
  <si>
    <t>购房补贴</t>
  </si>
  <si>
    <t>2023年预算单位支出预算总表</t>
  </si>
  <si>
    <t>支出预算</t>
  </si>
  <si>
    <t>2023年预算单位财政拨款收支预算总表</t>
  </si>
  <si>
    <t>财政拨款支出</t>
  </si>
  <si>
    <t>一般公共预算</t>
  </si>
  <si>
    <t>政府性基金预算</t>
  </si>
  <si>
    <t>国有资本经营预算</t>
  </si>
  <si>
    <t>一、一般公共预算收入</t>
  </si>
  <si>
    <t>二、政府性基金</t>
  </si>
  <si>
    <t>三、国有资本经营预算</t>
  </si>
  <si>
    <t>2023年预算单位一般公共预算支出功能分类预算表</t>
  </si>
  <si>
    <t>一般公共预算支出</t>
  </si>
  <si>
    <t>2023年预算单位政府性基金预算支出功能分类预算表</t>
  </si>
  <si>
    <t>政府性基金预算支出</t>
  </si>
  <si>
    <t>2023年预算单位国有资本经营预算支出功能分类预算表</t>
  </si>
  <si>
    <t>国有资本经营预算支出</t>
  </si>
  <si>
    <t>备注：上海市奉贤区人民政府西渡街道办事处2023年无国有资本经营预算财政拨款收入和支出</t>
  </si>
  <si>
    <t>2023年预算单位一般公共预算基本支出部门预算经济分类预算表</t>
  </si>
  <si>
    <t>一般公共预算基本支出</t>
  </si>
  <si>
    <t>经济分类科目编码</t>
  </si>
  <si>
    <t>部门经济分类科目名称</t>
  </si>
  <si>
    <t>工资福利支出</t>
  </si>
  <si>
    <t>301</t>
  </si>
  <si>
    <t>基本工资</t>
  </si>
  <si>
    <t>津贴补贴</t>
  </si>
  <si>
    <t>奖金</t>
  </si>
  <si>
    <t>绩效工资</t>
  </si>
  <si>
    <t>机关事业单位基本养老保险缴费</t>
  </si>
  <si>
    <t>职业年金缴费</t>
  </si>
  <si>
    <t>职工基本医疗保险缴费</t>
  </si>
  <si>
    <t>公务员医疗补助缴费</t>
  </si>
  <si>
    <t>12</t>
  </si>
  <si>
    <t>其他社会保障缴费</t>
  </si>
  <si>
    <t>13</t>
  </si>
  <si>
    <t>其他工资福利支出</t>
  </si>
  <si>
    <t>商品和服务支出</t>
  </si>
  <si>
    <t>302</t>
  </si>
  <si>
    <t>办公费</t>
  </si>
  <si>
    <t>印刷费</t>
  </si>
  <si>
    <t>手续费</t>
  </si>
  <si>
    <t>水费</t>
  </si>
  <si>
    <t>电费</t>
  </si>
  <si>
    <t>邮电费</t>
  </si>
  <si>
    <t>物业管理费</t>
  </si>
  <si>
    <t>差旅费</t>
  </si>
  <si>
    <t>维修（护）费</t>
  </si>
  <si>
    <t>15</t>
  </si>
  <si>
    <t>会议费</t>
  </si>
  <si>
    <t>培训费</t>
  </si>
  <si>
    <t>17</t>
  </si>
  <si>
    <t>公务接待费</t>
  </si>
  <si>
    <t>26</t>
  </si>
  <si>
    <t>劳务费</t>
  </si>
  <si>
    <t>27</t>
  </si>
  <si>
    <t>委托业务费</t>
  </si>
  <si>
    <t>28</t>
  </si>
  <si>
    <t>工会经费</t>
  </si>
  <si>
    <t>福利费</t>
  </si>
  <si>
    <t>31</t>
  </si>
  <si>
    <t>公务用车运行维护费</t>
  </si>
  <si>
    <t>39</t>
  </si>
  <si>
    <t>其他交通费用</t>
  </si>
  <si>
    <t>其他商品和服务支出</t>
  </si>
  <si>
    <t>对个人和家庭的补助</t>
  </si>
  <si>
    <t>303</t>
  </si>
  <si>
    <t>其他对个人和家庭的补助</t>
  </si>
  <si>
    <t>资本性支出</t>
  </si>
  <si>
    <t>310</t>
  </si>
  <si>
    <t>办公设备购置</t>
  </si>
  <si>
    <t>专用设备购置</t>
  </si>
  <si>
    <t>其他资本性支出</t>
  </si>
  <si>
    <t>单位“三公”经费和机关运行经费预算表</t>
  </si>
  <si>
    <t>编制单位：</t>
  </si>
  <si>
    <t>单位:万元</t>
  </si>
  <si>
    <t>2023年“三公”经费预算数</t>
  </si>
  <si>
    <t>2023年机关运行经费预算数</t>
  </si>
  <si>
    <t>因公出国(境)费</t>
  </si>
  <si>
    <t>公务用车购置及运行费</t>
  </si>
  <si>
    <t>小计</t>
  </si>
  <si>
    <t>购置费</t>
  </si>
  <si>
    <t>运行费</t>
  </si>
  <si>
    <t>其他相关情况说明</t>
  </si>
  <si>
    <t xml:space="preserve">  一、2023年“三公”经费预算情况说明 
     2023年“三公”经费预算数为11.8万元，与2022年预算持平。其中：
    （一）因公出国（境）费0元，与2022年预算持平，主要原因是无。
    （二）公务用车购置及运行费7.8万元，与2022年预算持平，主要原因是无。其中：公务用车购置费0万元，与2022年预算持平，主要原因是无；公务用车运行费7.8万元，与2022年预算持平，主要原因是无。
    （三）公务接待费4万元，与2022年预算持平，主要原因是无。
  二、机关运行经费预算
     2023年上海市奉贤区人民政府西渡街道办事处（本级）财政拨款的机关运行经费预算为580.996万元。
  三、政府采购预算情况
     2023年度本单位政府采购预算8267.24万元，其中：政府采购货物预算0万元、政府采购工程预算5230万元、政府采购服务预算3037.24万元。
  四、绩效目标设置情况
     2023年度，本单位编报绩效目标的项目共27个，涉及项目预算资金36590.6773万元。
  五、国有资产占有使用情况        
    截至2022年底，本单位共有车辆3辆。其中：一般公务用车3辆、一般执法执勤用车0辆、特种专业技术用车0辆、其他用车0辆。单位价值50万元以上通用设备1台（套），单位价值100万元以上专用设备0台（套）。
</t>
  </si>
</sst>
</file>

<file path=xl/styles.xml><?xml version="1.0" encoding="utf-8"?>
<styleSheet xmlns="http://schemas.openxmlformats.org/spreadsheetml/2006/main">
  <numFmts count="4">
    <numFmt numFmtId="176" formatCode="#,##0.00;\-#,##0.00;;@"/>
    <numFmt numFmtId="177" formatCode="#,##0_ "/>
    <numFmt numFmtId="178" formatCode="yyyy&quot;年&quot;m&quot;月&quot;;@"/>
    <numFmt numFmtId="179" formatCode="#,##0.00_ "/>
  </numFmts>
  <fonts count="44">
    <font>
      <sz val="12"/>
      <name val="宋体"/>
      <charset val="134"/>
    </font>
    <font>
      <sz val="18"/>
      <name val="宋体"/>
      <charset val="134"/>
    </font>
    <font>
      <sz val="14"/>
      <name val="宋体"/>
      <charset val="134"/>
    </font>
    <font>
      <sz val="14"/>
      <name val="黑体"/>
      <charset val="134"/>
    </font>
    <font>
      <sz val="11"/>
      <name val="宋体"/>
      <charset val="134"/>
    </font>
    <font>
      <sz val="10"/>
      <name val="宋体"/>
      <charset val="134"/>
    </font>
    <font>
      <sz val="11"/>
      <color rgb="FF000000"/>
      <name val="宋体"/>
      <charset val="134"/>
      <scheme val="minor"/>
    </font>
    <font>
      <sz val="10"/>
      <name val="宋体"/>
      <charset val="134"/>
      <scheme val="minor"/>
    </font>
    <font>
      <sz val="11"/>
      <name val="Times New Roman"/>
      <charset val="0"/>
    </font>
    <font>
      <sz val="20"/>
      <color indexed="8"/>
      <name val="宋体"/>
      <charset val="134"/>
    </font>
    <font>
      <sz val="18"/>
      <color indexed="8"/>
      <name val="宋体"/>
      <charset val="134"/>
    </font>
    <font>
      <sz val="14"/>
      <name val="仿宋_GB2312"/>
      <charset val="134"/>
    </font>
    <font>
      <sz val="14"/>
      <color indexed="8"/>
      <name val="仿宋_GB2312"/>
      <charset val="134"/>
    </font>
    <font>
      <b/>
      <sz val="14"/>
      <color indexed="8"/>
      <name val="宋体"/>
      <charset val="134"/>
    </font>
    <font>
      <b/>
      <sz val="18"/>
      <name val="宋体"/>
      <charset val="134"/>
    </font>
    <font>
      <sz val="10"/>
      <color indexed="8"/>
      <name val="Times New Roman"/>
      <charset val="0"/>
    </font>
    <font>
      <b/>
      <sz val="36"/>
      <color indexed="8"/>
      <name val="楷体_GB2312"/>
      <charset val="134"/>
    </font>
    <font>
      <sz val="16"/>
      <color indexed="8"/>
      <name val="楷体_GB2312"/>
      <charset val="134"/>
    </font>
    <font>
      <sz val="18"/>
      <color indexed="8"/>
      <name val="楷体_GB2312"/>
      <charset val="134"/>
    </font>
    <font>
      <sz val="16"/>
      <color indexed="8"/>
      <name val="仿宋_GB2312"/>
      <charset val="134"/>
    </font>
    <font>
      <sz val="14"/>
      <color indexed="8"/>
      <name val="楷体_GB2312"/>
      <charset val="134"/>
    </font>
    <font>
      <b/>
      <sz val="14"/>
      <name val="黑体"/>
      <charset val="134"/>
    </font>
    <font>
      <sz val="11"/>
      <color indexed="8"/>
      <name val="宋体"/>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0"/>
      <name val="Arial"/>
      <charset val="0"/>
    </font>
    <font>
      <sz val="12"/>
      <color indexed="8"/>
      <name val="宋体"/>
      <charset val="134"/>
    </font>
  </fonts>
  <fills count="38">
    <fill>
      <patternFill patternType="none"/>
    </fill>
    <fill>
      <patternFill patternType="gray125"/>
    </fill>
    <fill>
      <patternFill patternType="solid">
        <fgColor indexed="46"/>
        <bgColor indexed="64"/>
      </patternFill>
    </fill>
    <fill>
      <patternFill patternType="solid">
        <fgColor theme="6" tint="0.79998168889431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3896298105"/>
        <bgColor indexed="64"/>
      </patternFill>
    </fill>
    <fill>
      <patternFill patternType="solid">
        <fgColor rgb="FFFFC7CE"/>
        <bgColor indexed="64"/>
      </patternFill>
    </fill>
    <fill>
      <patternFill patternType="solid">
        <fgColor indexed="31"/>
        <bgColor indexed="64"/>
      </patternFill>
    </fill>
    <fill>
      <patternFill patternType="solid">
        <fgColor theme="6" tint="0.399975585192419"/>
        <bgColor indexed="64"/>
      </patternFill>
    </fill>
    <fill>
      <patternFill patternType="solid">
        <fgColor indexed="27"/>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808080"/>
      </left>
      <right style="thin">
        <color rgb="FF808080"/>
      </right>
      <top style="thin">
        <color rgb="FF808080"/>
      </top>
      <bottom style="thin">
        <color rgb="FF808080"/>
      </bottom>
      <diagonal/>
    </border>
    <border>
      <left style="thin">
        <color indexed="8"/>
      </left>
      <right style="thin">
        <color indexed="8"/>
      </right>
      <top style="thin">
        <color indexed="8"/>
      </top>
      <bottom/>
      <diagonal/>
    </border>
    <border>
      <left style="thin">
        <color rgb="FF808080"/>
      </left>
      <right style="thin">
        <color rgb="FF808080"/>
      </right>
      <top style="thin">
        <color rgb="FF80808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0" fontId="22" fillId="2" borderId="0" applyNumberFormat="0" applyBorder="0" applyAlignment="0" applyProtection="0">
      <alignment vertical="center"/>
    </xf>
    <xf numFmtId="0" fontId="23" fillId="3" borderId="0" applyNumberFormat="0" applyBorder="0" applyAlignment="0" applyProtection="0">
      <alignment vertical="center"/>
    </xf>
    <xf numFmtId="0" fontId="24" fillId="4" borderId="19" applyNumberFormat="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5" fillId="8" borderId="0" applyNumberFormat="0" applyBorder="0" applyAlignment="0" applyProtection="0">
      <alignment vertical="center"/>
    </xf>
    <xf numFmtId="0" fontId="22" fillId="9" borderId="0" applyNumberFormat="0" applyBorder="0" applyAlignment="0" applyProtection="0">
      <alignment vertical="center"/>
    </xf>
    <xf numFmtId="0" fontId="26" fillId="10" borderId="0" applyNumberFormat="0" applyBorder="0" applyAlignment="0" applyProtection="0">
      <alignment vertical="center"/>
    </xf>
    <xf numFmtId="0" fontId="27" fillId="0" borderId="0" applyNumberFormat="0" applyFill="0" applyBorder="0" applyAlignment="0" applyProtection="0">
      <alignment vertical="center"/>
    </xf>
    <xf numFmtId="0" fontId="22" fillId="11" borderId="0" applyNumberFormat="0" applyBorder="0" applyAlignment="0" applyProtection="0">
      <alignment vertical="center"/>
    </xf>
    <xf numFmtId="0" fontId="28" fillId="0" borderId="0" applyNumberFormat="0" applyFill="0" applyBorder="0" applyAlignment="0" applyProtection="0">
      <alignment vertical="center"/>
    </xf>
    <xf numFmtId="0" fontId="0" fillId="12" borderId="20" applyNumberFormat="0" applyFont="0" applyAlignment="0" applyProtection="0">
      <alignment vertical="center"/>
    </xf>
    <xf numFmtId="0" fontId="26" fillId="13"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21" applyNumberFormat="0" applyFill="0" applyAlignment="0" applyProtection="0">
      <alignment vertical="center"/>
    </xf>
    <xf numFmtId="0" fontId="34" fillId="0" borderId="22" applyNumberFormat="0" applyFill="0" applyAlignment="0" applyProtection="0">
      <alignment vertical="center"/>
    </xf>
    <xf numFmtId="0" fontId="26" fillId="14" borderId="0" applyNumberFormat="0" applyBorder="0" applyAlignment="0" applyProtection="0">
      <alignment vertical="center"/>
    </xf>
    <xf numFmtId="0" fontId="29" fillId="0" borderId="23" applyNumberFormat="0" applyFill="0" applyAlignment="0" applyProtection="0">
      <alignment vertical="center"/>
    </xf>
    <xf numFmtId="0" fontId="26" fillId="15" borderId="0" applyNumberFormat="0" applyBorder="0" applyAlignment="0" applyProtection="0">
      <alignment vertical="center"/>
    </xf>
    <xf numFmtId="0" fontId="35" fillId="16" borderId="24" applyNumberFormat="0" applyAlignment="0" applyProtection="0">
      <alignment vertical="center"/>
    </xf>
    <xf numFmtId="0" fontId="36" fillId="16" borderId="19" applyNumberFormat="0" applyAlignment="0" applyProtection="0">
      <alignment vertical="center"/>
    </xf>
    <xf numFmtId="0" fontId="37" fillId="17" borderId="25" applyNumberFormat="0" applyAlignment="0" applyProtection="0">
      <alignment vertical="center"/>
    </xf>
    <xf numFmtId="0" fontId="23" fillId="18" borderId="0" applyNumberFormat="0" applyBorder="0" applyAlignment="0" applyProtection="0">
      <alignment vertical="center"/>
    </xf>
    <xf numFmtId="0" fontId="26" fillId="19" borderId="0" applyNumberFormat="0" applyBorder="0" applyAlignment="0" applyProtection="0">
      <alignment vertical="center"/>
    </xf>
    <xf numFmtId="0" fontId="38" fillId="0" borderId="26" applyNumberFormat="0" applyFill="0" applyAlignment="0" applyProtection="0">
      <alignment vertical="center"/>
    </xf>
    <xf numFmtId="0" fontId="39" fillId="0" borderId="27" applyNumberFormat="0" applyFill="0" applyAlignment="0" applyProtection="0">
      <alignment vertical="center"/>
    </xf>
    <xf numFmtId="0" fontId="40" fillId="20" borderId="0" applyNumberFormat="0" applyBorder="0" applyAlignment="0" applyProtection="0">
      <alignment vertical="center"/>
    </xf>
    <xf numFmtId="0" fontId="41" fillId="21" borderId="0" applyNumberFormat="0" applyBorder="0" applyAlignment="0" applyProtection="0">
      <alignment vertical="center"/>
    </xf>
    <xf numFmtId="0" fontId="23" fillId="22" borderId="0" applyNumberFormat="0" applyBorder="0" applyAlignment="0" applyProtection="0">
      <alignment vertical="center"/>
    </xf>
    <xf numFmtId="0" fontId="26"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6" fillId="32" borderId="0" applyNumberFormat="0" applyBorder="0" applyAlignment="0" applyProtection="0">
      <alignment vertical="center"/>
    </xf>
    <xf numFmtId="0" fontId="23" fillId="33" borderId="0" applyNumberFormat="0" applyBorder="0" applyAlignment="0" applyProtection="0">
      <alignment vertical="center"/>
    </xf>
    <xf numFmtId="0" fontId="26" fillId="34" borderId="0" applyNumberFormat="0" applyBorder="0" applyAlignment="0" applyProtection="0">
      <alignment vertical="center"/>
    </xf>
    <xf numFmtId="176" fontId="5" fillId="0" borderId="9">
      <alignment horizontal="right" vertical="top" wrapText="1"/>
    </xf>
    <xf numFmtId="0" fontId="26" fillId="35" borderId="0" applyNumberFormat="0" applyBorder="0" applyAlignment="0" applyProtection="0">
      <alignment vertical="center"/>
    </xf>
    <xf numFmtId="0" fontId="23" fillId="36" borderId="0" applyNumberFormat="0" applyBorder="0" applyAlignment="0" applyProtection="0">
      <alignment vertical="center"/>
    </xf>
    <xf numFmtId="0" fontId="26" fillId="37" borderId="0" applyNumberFormat="0" applyBorder="0" applyAlignment="0" applyProtection="0">
      <alignment vertical="center"/>
    </xf>
    <xf numFmtId="0" fontId="0" fillId="0" borderId="0">
      <alignment vertical="center"/>
    </xf>
    <xf numFmtId="0" fontId="0" fillId="0" borderId="0">
      <alignment vertical="center"/>
    </xf>
    <xf numFmtId="176" fontId="5" fillId="0" borderId="9">
      <alignment horizontal="right" vertical="top" wrapText="1"/>
    </xf>
    <xf numFmtId="0" fontId="4" fillId="0" borderId="9">
      <alignment horizontal="left" vertical="top" wrapText="1"/>
    </xf>
    <xf numFmtId="0" fontId="42" fillId="0" borderId="0" applyNumberFormat="0" applyFont="0" applyFill="0" applyBorder="0" applyAlignment="0" applyProtection="0"/>
  </cellStyleXfs>
  <cellXfs count="135">
    <xf numFmtId="0" fontId="0" fillId="0" borderId="0" xfId="0">
      <alignment vertical="center"/>
    </xf>
    <xf numFmtId="0" fontId="1" fillId="0" borderId="0" xfId="0" applyFont="1" applyAlignment="1">
      <alignment horizontal="center" vertical="center"/>
    </xf>
    <xf numFmtId="0" fontId="0" fillId="0" borderId="0" xfId="0" applyFont="1" applyAlignment="1">
      <alignment vertical="top" wrapText="1"/>
    </xf>
    <xf numFmtId="0" fontId="0" fillId="0" borderId="0" xfId="0" applyAlignment="1">
      <alignment vertical="center" wrapText="1"/>
    </xf>
    <xf numFmtId="0" fontId="2" fillId="0" borderId="0" xfId="0" applyFont="1" applyAlignment="1">
      <alignment vertical="top" wrapText="1"/>
    </xf>
    <xf numFmtId="0" fontId="2" fillId="0" borderId="0" xfId="0" applyFont="1">
      <alignment vertical="center"/>
    </xf>
    <xf numFmtId="0" fontId="3"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Font="1" applyAlignment="1">
      <alignment vertical="center"/>
    </xf>
    <xf numFmtId="0" fontId="0" fillId="0" borderId="1" xfId="0" applyFont="1" applyBorder="1" applyAlignment="1">
      <alignment vertical="center"/>
    </xf>
    <xf numFmtId="0" fontId="0" fillId="0" borderId="1" xfId="0" applyFont="1" applyBorder="1" applyAlignment="1">
      <alignment horizontal="righ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6" xfId="0" applyFont="1" applyBorder="1">
      <alignment vertical="center"/>
    </xf>
    <xf numFmtId="0" fontId="0" fillId="0" borderId="0" xfId="0" applyAlignment="1">
      <alignment horizontal="left" vertical="center" wrapText="1"/>
    </xf>
    <xf numFmtId="0" fontId="0" fillId="0" borderId="0" xfId="0" applyFont="1">
      <alignment vertical="center"/>
    </xf>
    <xf numFmtId="177" fontId="0" fillId="0" borderId="0" xfId="0" applyNumberFormat="1" applyFont="1" applyAlignment="1">
      <alignment horizontal="right" vertical="center"/>
    </xf>
    <xf numFmtId="0" fontId="0" fillId="0" borderId="0" xfId="0" applyFont="1" applyAlignment="1">
      <alignment horizontal="right" vertical="center"/>
    </xf>
    <xf numFmtId="0" fontId="4" fillId="0" borderId="0" xfId="0" applyFont="1" applyAlignment="1">
      <alignment vertical="center"/>
    </xf>
    <xf numFmtId="0" fontId="0" fillId="0" borderId="6" xfId="0" applyFont="1" applyBorder="1" applyAlignment="1">
      <alignment horizontal="center" vertical="center"/>
    </xf>
    <xf numFmtId="0" fontId="0" fillId="0" borderId="6" xfId="0"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8" xfId="0" applyBorder="1" applyAlignment="1">
      <alignment horizontal="center" vertical="center"/>
    </xf>
    <xf numFmtId="49" fontId="4" fillId="0" borderId="9" xfId="53" applyNumberFormat="1" applyFont="1" applyBorder="1">
      <alignment horizontal="left" vertical="top" wrapText="1"/>
    </xf>
    <xf numFmtId="49" fontId="4" fillId="0" borderId="9" xfId="0" applyNumberFormat="1" applyFont="1" applyFill="1" applyBorder="1" applyAlignment="1">
      <alignment horizontal="left" vertical="top" wrapText="1"/>
    </xf>
    <xf numFmtId="0" fontId="4" fillId="0" borderId="9" xfId="0" applyFont="1" applyFill="1" applyBorder="1" applyAlignment="1">
      <alignment horizontal="left" vertical="top" wrapText="1"/>
    </xf>
    <xf numFmtId="179" fontId="4" fillId="0" borderId="9" xfId="0" applyNumberFormat="1" applyFont="1" applyFill="1" applyBorder="1" applyAlignment="1">
      <alignment horizontal="left" vertical="top" wrapText="1"/>
    </xf>
    <xf numFmtId="176" fontId="5" fillId="0" borderId="9" xfId="52" applyNumberFormat="1" applyFont="1" applyFill="1" applyBorder="1" applyAlignment="1">
      <alignment horizontal="right" vertical="top" wrapText="1"/>
    </xf>
    <xf numFmtId="176" fontId="5" fillId="0" borderId="9" xfId="0" applyNumberFormat="1" applyFont="1" applyFill="1" applyBorder="1" applyAlignment="1">
      <alignment horizontal="right" vertical="top" wrapText="1"/>
    </xf>
    <xf numFmtId="177" fontId="0" fillId="0" borderId="6" xfId="0" applyNumberFormat="1" applyFont="1" applyFill="1" applyBorder="1" applyAlignment="1">
      <alignment horizontal="right" vertical="center"/>
    </xf>
    <xf numFmtId="0" fontId="0" fillId="0" borderId="0" xfId="0" applyFont="1" applyBorder="1" applyAlignment="1">
      <alignment horizontal="left" vertical="center"/>
    </xf>
    <xf numFmtId="177" fontId="0" fillId="0" borderId="0" xfId="0" applyNumberFormat="1" applyFont="1" applyBorder="1" applyAlignment="1">
      <alignment horizontal="right" vertical="center"/>
    </xf>
    <xf numFmtId="0" fontId="0" fillId="0" borderId="0" xfId="0" applyFont="1" applyFill="1" applyBorder="1" applyAlignment="1">
      <alignment vertical="center"/>
    </xf>
    <xf numFmtId="177" fontId="0" fillId="0" borderId="0" xfId="0" applyNumberFormat="1" applyFont="1" applyFill="1" applyBorder="1" applyAlignment="1">
      <alignment horizontal="right" vertical="center"/>
    </xf>
    <xf numFmtId="0" fontId="0" fillId="0" borderId="0" xfId="0" applyFill="1" applyBorder="1" applyAlignment="1">
      <alignment horizontal="right" vertical="center"/>
    </xf>
    <xf numFmtId="0" fontId="1"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horizontal="right" vertical="center"/>
    </xf>
    <xf numFmtId="0" fontId="4" fillId="0" borderId="0" xfId="0" applyFont="1" applyFill="1" applyBorder="1" applyAlignment="1">
      <alignment vertical="center"/>
    </xf>
    <xf numFmtId="0" fontId="0" fillId="0" borderId="6" xfId="0" applyFont="1"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ill="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8"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xf>
    <xf numFmtId="0" fontId="0" fillId="0" borderId="6" xfId="0" applyFont="1" applyFill="1" applyBorder="1" applyAlignment="1">
      <alignment horizontal="left" vertical="center" wrapText="1"/>
    </xf>
    <xf numFmtId="0" fontId="0" fillId="0" borderId="0" xfId="0" applyFont="1" applyAlignment="1">
      <alignment horizontal="center" vertical="center"/>
    </xf>
    <xf numFmtId="0" fontId="0" fillId="0" borderId="6" xfId="0" applyFont="1" applyBorder="1" applyAlignment="1">
      <alignment vertical="center"/>
    </xf>
    <xf numFmtId="0" fontId="0" fillId="0" borderId="3" xfId="0" applyFont="1" applyBorder="1" applyAlignment="1">
      <alignment horizontal="center" vertical="center"/>
    </xf>
    <xf numFmtId="0" fontId="0" fillId="0" borderId="4" xfId="0" applyBorder="1" applyAlignment="1">
      <alignment horizontal="center" vertical="center"/>
    </xf>
    <xf numFmtId="177" fontId="0" fillId="0" borderId="5" xfId="0" applyNumberFormat="1" applyFont="1" applyBorder="1" applyAlignment="1">
      <alignment horizontal="center" vertical="center" wrapText="1"/>
    </xf>
    <xf numFmtId="177" fontId="0" fillId="0" borderId="8" xfId="0" applyNumberFormat="1" applyFont="1" applyBorder="1" applyAlignment="1">
      <alignment horizontal="center" vertical="center" wrapText="1"/>
    </xf>
    <xf numFmtId="0" fontId="0" fillId="0" borderId="10" xfId="0" applyFont="1" applyBorder="1" applyAlignment="1">
      <alignment horizontal="center" vertical="center"/>
    </xf>
    <xf numFmtId="176" fontId="5" fillId="0" borderId="11" xfId="46" applyNumberFormat="1" applyFont="1" applyBorder="1">
      <alignment horizontal="right" vertical="top" wrapText="1"/>
    </xf>
    <xf numFmtId="49" fontId="4" fillId="0" borderId="6" xfId="53" applyNumberFormat="1" applyFont="1" applyBorder="1">
      <alignment horizontal="left" vertical="top" wrapText="1"/>
    </xf>
    <xf numFmtId="49" fontId="4" fillId="0" borderId="6" xfId="0" applyNumberFormat="1" applyFont="1" applyFill="1" applyBorder="1" applyAlignment="1">
      <alignment horizontal="left" vertical="top" wrapText="1"/>
    </xf>
    <xf numFmtId="0" fontId="4" fillId="0" borderId="6" xfId="0" applyFont="1" applyFill="1" applyBorder="1" applyAlignment="1">
      <alignment horizontal="left" vertical="top" wrapText="1"/>
    </xf>
    <xf numFmtId="176" fontId="5" fillId="0" borderId="6" xfId="46" applyNumberFormat="1" applyFont="1" applyBorder="1">
      <alignment horizontal="right" vertical="top" wrapText="1"/>
    </xf>
    <xf numFmtId="177" fontId="0" fillId="0" borderId="6" xfId="0" applyNumberFormat="1" applyFont="1" applyBorder="1" applyAlignment="1">
      <alignment horizontal="right" vertical="center"/>
    </xf>
    <xf numFmtId="49" fontId="0" fillId="0" borderId="6" xfId="0" applyNumberFormat="1" applyFont="1" applyBorder="1" applyAlignment="1">
      <alignment horizontal="center" vertical="center"/>
    </xf>
    <xf numFmtId="0" fontId="0" fillId="0" borderId="6" xfId="0" applyFont="1" applyBorder="1" applyAlignment="1">
      <alignment horizontal="left" vertical="center" wrapText="1"/>
    </xf>
    <xf numFmtId="177" fontId="0" fillId="0" borderId="0" xfId="5" applyNumberFormat="1" applyFont="1" applyFill="1" applyBorder="1" applyAlignment="1">
      <alignment horizontal="right" vertical="center"/>
    </xf>
    <xf numFmtId="0" fontId="5" fillId="0" borderId="0" xfId="0" applyFont="1" applyAlignment="1">
      <alignment vertical="center"/>
    </xf>
    <xf numFmtId="0" fontId="5" fillId="0" borderId="0" xfId="0" applyFont="1">
      <alignment vertical="center"/>
    </xf>
    <xf numFmtId="0" fontId="5" fillId="0" borderId="0" xfId="0" applyFont="1" applyFill="1" applyBorder="1" applyAlignment="1">
      <alignment vertical="top"/>
    </xf>
    <xf numFmtId="0" fontId="6" fillId="0" borderId="0" xfId="0" applyNumberFormat="1" applyFont="1" applyFill="1" applyBorder="1" applyAlignment="1">
      <alignment vertical="top"/>
    </xf>
    <xf numFmtId="0" fontId="5" fillId="0" borderId="0" xfId="0" applyFont="1" applyFill="1" applyBorder="1" applyAlignment="1">
      <alignment horizontal="right" vertical="top"/>
    </xf>
    <xf numFmtId="49" fontId="7" fillId="0" borderId="12"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left" vertical="center" wrapText="1"/>
    </xf>
    <xf numFmtId="176" fontId="7" fillId="0" borderId="12" xfId="0" applyNumberFormat="1" applyFont="1" applyFill="1" applyBorder="1" applyAlignment="1">
      <alignment horizontal="right" vertical="center" wrapText="1"/>
    </xf>
    <xf numFmtId="176" fontId="7" fillId="0" borderId="13" xfId="0" applyNumberFormat="1" applyFont="1" applyFill="1" applyBorder="1" applyAlignment="1">
      <alignment horizontal="right" vertical="center" wrapText="1"/>
    </xf>
    <xf numFmtId="176" fontId="7" fillId="0" borderId="14" xfId="0" applyNumberFormat="1" applyFont="1" applyFill="1" applyBorder="1" applyAlignment="1">
      <alignment horizontal="right" vertical="center" wrapText="1"/>
    </xf>
    <xf numFmtId="0" fontId="5" fillId="0" borderId="6" xfId="0" applyFont="1" applyBorder="1">
      <alignment vertical="center"/>
    </xf>
    <xf numFmtId="176" fontId="7" fillId="0" borderId="15" xfId="0" applyNumberFormat="1" applyFont="1" applyFill="1" applyBorder="1" applyAlignment="1">
      <alignment horizontal="right" vertical="center" wrapText="1"/>
    </xf>
    <xf numFmtId="176" fontId="5" fillId="0" borderId="9" xfId="52" applyNumberFormat="1" applyFont="1" applyBorder="1">
      <alignment horizontal="right" vertical="top" wrapText="1"/>
    </xf>
    <xf numFmtId="176" fontId="5" fillId="0" borderId="9" xfId="46" applyNumberFormat="1" applyFont="1" applyBorder="1">
      <alignment horizontal="right" vertical="top" wrapText="1"/>
    </xf>
    <xf numFmtId="0" fontId="5" fillId="0" borderId="0" xfId="0" applyFont="1" applyFill="1" applyAlignment="1">
      <alignment vertical="center"/>
    </xf>
    <xf numFmtId="0" fontId="4"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4" fillId="0" borderId="6" xfId="0" applyFont="1" applyBorder="1" applyAlignment="1">
      <alignment horizontal="left" vertical="center"/>
    </xf>
    <xf numFmtId="177" fontId="8" fillId="0" borderId="6" xfId="0" applyNumberFormat="1" applyFont="1" applyBorder="1" applyAlignment="1">
      <alignment horizontal="right" vertical="center"/>
    </xf>
    <xf numFmtId="0" fontId="4" fillId="0" borderId="6" xfId="0" applyFont="1" applyBorder="1" applyAlignment="1">
      <alignment horizontal="left" vertical="center" wrapText="1"/>
    </xf>
    <xf numFmtId="177" fontId="8" fillId="0" borderId="6" xfId="0" applyNumberFormat="1" applyFont="1" applyBorder="1" applyAlignment="1">
      <alignment horizontal="right" vertical="center" wrapText="1"/>
    </xf>
    <xf numFmtId="0" fontId="4" fillId="0" borderId="6" xfId="51" applyFont="1" applyBorder="1" applyAlignment="1">
      <alignment horizontal="left" vertical="center" wrapText="1"/>
    </xf>
    <xf numFmtId="49" fontId="7" fillId="0" borderId="0" xfId="0" applyNumberFormat="1" applyFont="1" applyFill="1" applyBorder="1" applyAlignment="1">
      <alignment horizontal="left" vertical="center" wrapText="1"/>
    </xf>
    <xf numFmtId="176" fontId="7"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center" vertical="center" wrapText="1"/>
    </xf>
    <xf numFmtId="0" fontId="0" fillId="0" borderId="0" xfId="0" applyFont="1" applyAlignment="1">
      <alignment vertical="center" wrapText="1"/>
    </xf>
    <xf numFmtId="0" fontId="0" fillId="0" borderId="0" xfId="50" applyFont="1" applyAlignment="1">
      <alignment vertical="center" wrapText="1"/>
    </xf>
    <xf numFmtId="0" fontId="2" fillId="0" borderId="0" xfId="0" applyFont="1" applyAlignment="1">
      <alignment vertical="center" wrapText="1"/>
    </xf>
    <xf numFmtId="0" fontId="0" fillId="0" borderId="0" xfId="0" applyAlignment="1">
      <alignment vertical="top" wrapText="1"/>
    </xf>
    <xf numFmtId="0" fontId="0" fillId="0" borderId="0" xfId="0" applyAlignment="1">
      <alignment horizontal="center" vertical="center"/>
    </xf>
    <xf numFmtId="0" fontId="9" fillId="0" borderId="0" xfId="51" applyFont="1" applyFill="1" applyBorder="1" applyAlignment="1">
      <alignment horizontal="center" vertical="center"/>
    </xf>
    <xf numFmtId="0" fontId="10" fillId="0" borderId="0" xfId="51" applyFont="1" applyFill="1" applyBorder="1" applyAlignment="1">
      <alignment horizontal="center" vertical="center"/>
    </xf>
    <xf numFmtId="0" fontId="11" fillId="0" borderId="0" xfId="51" applyFont="1" applyFill="1" applyBorder="1" applyAlignment="1">
      <alignment vertical="center"/>
    </xf>
    <xf numFmtId="0" fontId="12" fillId="0" borderId="0" xfId="51" applyFont="1" applyFill="1" applyBorder="1" applyAlignment="1">
      <alignment horizontal="left" vertical="center"/>
    </xf>
    <xf numFmtId="0" fontId="12" fillId="0" borderId="0" xfId="0" applyFont="1" applyFill="1" applyAlignment="1">
      <alignment horizontal="left" vertical="center"/>
    </xf>
    <xf numFmtId="0" fontId="12" fillId="0" borderId="0" xfId="0" applyFont="1" applyAlignment="1">
      <alignment horizontal="left" vertical="center"/>
    </xf>
    <xf numFmtId="49" fontId="13" fillId="0" borderId="0" xfId="0" applyNumberFormat="1" applyFont="1" applyAlignment="1">
      <alignment horizontal="right" vertical="center"/>
    </xf>
    <xf numFmtId="49" fontId="14" fillId="0" borderId="0" xfId="0" applyNumberFormat="1" applyFont="1" applyAlignment="1">
      <alignment horizontal="center" vertical="center"/>
    </xf>
    <xf numFmtId="49" fontId="0" fillId="0" borderId="0" xfId="0" applyNumberFormat="1">
      <alignment vertical="center"/>
    </xf>
    <xf numFmtId="49" fontId="15" fillId="0" borderId="0" xfId="0" applyNumberFormat="1" applyFont="1" applyAlignment="1">
      <alignment horizontal="justify" vertical="center"/>
    </xf>
    <xf numFmtId="49" fontId="16" fillId="0" borderId="0" xfId="0" applyNumberFormat="1" applyFont="1" applyAlignment="1">
      <alignment vertical="center"/>
    </xf>
    <xf numFmtId="49" fontId="16" fillId="0" borderId="0" xfId="0" applyNumberFormat="1" applyFont="1" applyAlignment="1">
      <alignment horizontal="center" vertical="center"/>
    </xf>
    <xf numFmtId="49" fontId="17" fillId="0" borderId="0" xfId="0" applyNumberFormat="1" applyFont="1" applyAlignment="1">
      <alignment horizontal="center" vertical="center"/>
    </xf>
    <xf numFmtId="49" fontId="18" fillId="0" borderId="0" xfId="0" applyNumberFormat="1" applyFont="1" applyAlignment="1">
      <alignment vertical="center"/>
    </xf>
    <xf numFmtId="49" fontId="19" fillId="0" borderId="0" xfId="0" applyNumberFormat="1" applyFont="1" applyAlignment="1">
      <alignment horizontal="justify" vertical="center"/>
    </xf>
    <xf numFmtId="49" fontId="19" fillId="0" borderId="0" xfId="0" applyNumberFormat="1" applyFont="1" applyAlignment="1">
      <alignment horizontal="center" vertical="center"/>
    </xf>
    <xf numFmtId="49" fontId="18" fillId="0" borderId="0" xfId="0" applyNumberFormat="1" applyFont="1" applyAlignment="1">
      <alignment horizontal="center" vertical="center"/>
    </xf>
    <xf numFmtId="49" fontId="20" fillId="0" borderId="0" xfId="0" applyNumberFormat="1" applyFont="1" applyAlignment="1">
      <alignment vertical="center"/>
    </xf>
    <xf numFmtId="178" fontId="18" fillId="0" borderId="0" xfId="0" applyNumberFormat="1" applyFont="1" applyAlignment="1">
      <alignment horizontal="center" vertical="center"/>
    </xf>
    <xf numFmtId="49" fontId="21" fillId="0" borderId="0" xfId="0" applyNumberFormat="1" applyFo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targetCol6" xfId="46"/>
    <cellStyle name="强调文字颜色 6" xfId="47" builtinId="49"/>
    <cellStyle name="40% - 强调文字颜色 6" xfId="48" builtinId="51"/>
    <cellStyle name="60% - 强调文字颜色 6" xfId="49" builtinId="52"/>
    <cellStyle name="常规 4" xfId="50"/>
    <cellStyle name="常规 2" xfId="51"/>
    <cellStyle name="targetCol10" xfId="52"/>
    <cellStyle name="targetCol9" xfId="53"/>
    <cellStyle name="常规 3" xfId="54"/>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zoomScaleSheetLayoutView="60" workbookViewId="0">
      <selection activeCell="A20" sqref="A20:M20"/>
    </sheetView>
  </sheetViews>
  <sheetFormatPr defaultColWidth="9" defaultRowHeight="14.25"/>
  <sheetData>
    <row r="1" ht="18.75" spans="1:13">
      <c r="A1" s="121"/>
      <c r="B1" s="121"/>
      <c r="C1" s="121"/>
      <c r="D1" s="121"/>
      <c r="E1" s="121"/>
      <c r="F1" s="121"/>
      <c r="G1" s="121"/>
      <c r="H1" s="121"/>
      <c r="I1" s="121"/>
      <c r="J1" s="121"/>
      <c r="K1" s="121"/>
      <c r="L1" s="121"/>
      <c r="M1" s="121"/>
    </row>
    <row r="2" ht="18.75" spans="1:13">
      <c r="A2" s="121"/>
      <c r="B2" s="121"/>
      <c r="C2" s="121"/>
      <c r="D2" s="121"/>
      <c r="E2" s="121"/>
      <c r="F2" s="121"/>
      <c r="G2" s="121"/>
      <c r="H2" s="121"/>
      <c r="I2" s="121"/>
      <c r="J2" s="121"/>
      <c r="K2" s="121"/>
      <c r="L2" s="121"/>
      <c r="M2" s="121"/>
    </row>
    <row r="3" ht="21.75" customHeight="1" spans="1:13">
      <c r="A3" s="122"/>
      <c r="B3" s="123"/>
      <c r="C3" s="123"/>
      <c r="D3" s="123"/>
      <c r="E3" s="123"/>
      <c r="F3" s="124"/>
      <c r="G3" s="123"/>
      <c r="H3" s="123"/>
      <c r="I3" s="123"/>
      <c r="J3" s="123"/>
      <c r="K3" s="123"/>
      <c r="L3" s="123"/>
      <c r="M3" s="134"/>
    </row>
    <row r="4" ht="23.25" customHeight="1" spans="1:13">
      <c r="A4" s="125"/>
      <c r="B4" s="125"/>
      <c r="C4" s="125"/>
      <c r="D4" s="125"/>
      <c r="E4" s="125"/>
      <c r="F4" s="125"/>
      <c r="G4" s="125"/>
      <c r="H4" s="125"/>
      <c r="I4" s="125"/>
      <c r="J4" s="125"/>
      <c r="K4" s="125"/>
      <c r="L4" s="125"/>
      <c r="M4" s="125"/>
    </row>
    <row r="5" ht="46.5" spans="1:13">
      <c r="A5" s="126" t="s">
        <v>0</v>
      </c>
      <c r="B5" s="126"/>
      <c r="C5" s="126"/>
      <c r="D5" s="126"/>
      <c r="E5" s="126"/>
      <c r="F5" s="126"/>
      <c r="G5" s="126"/>
      <c r="H5" s="126"/>
      <c r="I5" s="126"/>
      <c r="J5" s="126"/>
      <c r="K5" s="126"/>
      <c r="L5" s="126"/>
      <c r="M5" s="126"/>
    </row>
    <row r="6" ht="15.75" customHeight="1" spans="1:13">
      <c r="A6" s="123"/>
      <c r="B6" s="123"/>
      <c r="C6" s="123"/>
      <c r="D6" s="123"/>
      <c r="E6" s="123"/>
      <c r="F6" s="127"/>
      <c r="G6" s="123"/>
      <c r="H6" s="123"/>
      <c r="I6" s="123"/>
      <c r="J6" s="123"/>
      <c r="K6" s="123"/>
      <c r="L6" s="123"/>
      <c r="M6" s="123"/>
    </row>
    <row r="7" ht="15.75" customHeight="1" spans="1:13">
      <c r="A7" s="128"/>
      <c r="B7" s="128"/>
      <c r="C7" s="128"/>
      <c r="D7" s="128"/>
      <c r="E7" s="128"/>
      <c r="F7" s="128"/>
      <c r="G7" s="128"/>
      <c r="H7" s="128"/>
      <c r="I7" s="128"/>
      <c r="J7" s="128"/>
      <c r="K7" s="128"/>
      <c r="L7" s="128"/>
      <c r="M7" s="128"/>
    </row>
    <row r="8" ht="15.75" customHeight="1" spans="1:13">
      <c r="A8" s="123"/>
      <c r="B8" s="123"/>
      <c r="C8" s="123"/>
      <c r="D8" s="123"/>
      <c r="E8" s="123"/>
      <c r="F8" s="129"/>
      <c r="G8" s="123"/>
      <c r="H8" s="123"/>
      <c r="I8" s="123"/>
      <c r="J8" s="123"/>
      <c r="K8" s="123"/>
      <c r="L8" s="123"/>
      <c r="M8" s="123"/>
    </row>
    <row r="9" ht="15.75" customHeight="1" spans="1:13">
      <c r="A9" s="123"/>
      <c r="B9" s="123"/>
      <c r="C9" s="123"/>
      <c r="D9" s="123"/>
      <c r="E9" s="123"/>
      <c r="F9" s="129"/>
      <c r="G9" s="123"/>
      <c r="H9" s="123"/>
      <c r="I9" s="123"/>
      <c r="J9" s="123"/>
      <c r="K9" s="123"/>
      <c r="L9" s="123"/>
      <c r="M9" s="123"/>
    </row>
    <row r="10" ht="15.75" customHeight="1" spans="1:13">
      <c r="A10" s="123"/>
      <c r="B10" s="123"/>
      <c r="C10" s="123"/>
      <c r="D10" s="123"/>
      <c r="E10" s="123"/>
      <c r="F10" s="130"/>
      <c r="G10" s="123"/>
      <c r="H10" s="123"/>
      <c r="I10" s="123"/>
      <c r="J10" s="123"/>
      <c r="K10" s="123"/>
      <c r="L10" s="123"/>
      <c r="M10" s="123"/>
    </row>
    <row r="11" ht="22.5" spans="1:13">
      <c r="A11" s="131" t="s">
        <v>1</v>
      </c>
      <c r="B11" s="131"/>
      <c r="C11" s="131"/>
      <c r="D11" s="131"/>
      <c r="E11" s="131"/>
      <c r="F11" s="131"/>
      <c r="G11" s="131"/>
      <c r="H11" s="131"/>
      <c r="I11" s="131"/>
      <c r="J11" s="131"/>
      <c r="K11" s="131"/>
      <c r="L11" s="131"/>
      <c r="M11" s="131"/>
    </row>
    <row r="12" ht="22.5" spans="1:13">
      <c r="A12" s="128"/>
      <c r="B12" s="128"/>
      <c r="C12" s="128"/>
      <c r="D12" s="128"/>
      <c r="E12" s="128"/>
      <c r="F12" s="128"/>
      <c r="G12" s="132"/>
      <c r="H12" s="128"/>
      <c r="I12" s="128"/>
      <c r="J12" s="128"/>
      <c r="K12" s="128"/>
      <c r="L12" s="128"/>
      <c r="M12" s="128"/>
    </row>
    <row r="13" spans="1:13">
      <c r="A13" s="123"/>
      <c r="B13" s="123"/>
      <c r="C13" s="123"/>
      <c r="D13" s="123"/>
      <c r="E13" s="123"/>
      <c r="F13" s="123"/>
      <c r="G13" s="123"/>
      <c r="H13" s="123"/>
      <c r="I13" s="123"/>
      <c r="J13" s="123"/>
      <c r="K13" s="123"/>
      <c r="L13" s="123"/>
      <c r="M13" s="123"/>
    </row>
    <row r="14" spans="1:13">
      <c r="A14" s="123"/>
      <c r="B14" s="123"/>
      <c r="C14" s="123"/>
      <c r="D14" s="123"/>
      <c r="E14" s="123"/>
      <c r="F14" s="123"/>
      <c r="G14" s="123"/>
      <c r="H14" s="123"/>
      <c r="I14" s="123"/>
      <c r="J14" s="123"/>
      <c r="K14" s="123"/>
      <c r="L14" s="123"/>
      <c r="M14" s="123"/>
    </row>
    <row r="15" spans="1:13">
      <c r="A15" s="123"/>
      <c r="B15" s="123"/>
      <c r="C15" s="123"/>
      <c r="D15" s="123"/>
      <c r="E15" s="123"/>
      <c r="F15" s="123"/>
      <c r="G15" s="123"/>
      <c r="H15" s="123"/>
      <c r="I15" s="123"/>
      <c r="J15" s="123"/>
      <c r="K15" s="123"/>
      <c r="L15" s="123"/>
      <c r="M15" s="123"/>
    </row>
    <row r="16" spans="1:13">
      <c r="A16" s="123"/>
      <c r="B16" s="123"/>
      <c r="C16" s="123"/>
      <c r="D16" s="123"/>
      <c r="E16" s="123"/>
      <c r="F16" s="123"/>
      <c r="G16" s="123"/>
      <c r="H16" s="123"/>
      <c r="I16" s="123"/>
      <c r="J16" s="123"/>
      <c r="K16" s="123"/>
      <c r="L16" s="123"/>
      <c r="M16" s="123"/>
    </row>
    <row r="17" spans="1:13">
      <c r="A17" s="123"/>
      <c r="B17" s="123"/>
      <c r="C17" s="123"/>
      <c r="D17" s="123"/>
      <c r="E17" s="123"/>
      <c r="F17" s="123"/>
      <c r="G17" s="123"/>
      <c r="H17" s="123"/>
      <c r="I17" s="123"/>
      <c r="J17" s="123"/>
      <c r="K17" s="123"/>
      <c r="L17" s="123"/>
      <c r="M17" s="123"/>
    </row>
    <row r="18" spans="1:13">
      <c r="A18" s="123"/>
      <c r="B18" s="123"/>
      <c r="C18" s="123"/>
      <c r="D18" s="123"/>
      <c r="E18" s="123"/>
      <c r="F18" s="123"/>
      <c r="G18" s="123"/>
      <c r="H18" s="123"/>
      <c r="I18" s="123"/>
      <c r="J18" s="123"/>
      <c r="K18" s="123"/>
      <c r="L18" s="123"/>
      <c r="M18" s="123"/>
    </row>
    <row r="19" spans="1:13">
      <c r="A19" s="123"/>
      <c r="B19" s="123"/>
      <c r="C19" s="123"/>
      <c r="D19" s="123"/>
      <c r="E19" s="123"/>
      <c r="F19" s="123"/>
      <c r="G19" s="123"/>
      <c r="H19" s="123"/>
      <c r="I19" s="123"/>
      <c r="J19" s="123"/>
      <c r="K19" s="123"/>
      <c r="L19" s="123"/>
      <c r="M19" s="123"/>
    </row>
    <row r="20" ht="44.25" customHeight="1" spans="1:13">
      <c r="A20" s="131"/>
      <c r="B20" s="131"/>
      <c r="C20" s="131"/>
      <c r="D20" s="131"/>
      <c r="E20" s="131"/>
      <c r="F20" s="131"/>
      <c r="G20" s="131"/>
      <c r="H20" s="131"/>
      <c r="I20" s="131"/>
      <c r="J20" s="131"/>
      <c r="K20" s="131"/>
      <c r="L20" s="131"/>
      <c r="M20" s="131"/>
    </row>
    <row r="21" ht="22.5" spans="1:13">
      <c r="A21" s="133"/>
      <c r="B21" s="133"/>
      <c r="C21" s="133"/>
      <c r="D21" s="133"/>
      <c r="E21" s="133"/>
      <c r="F21" s="133"/>
      <c r="G21" s="133"/>
      <c r="H21" s="133"/>
      <c r="I21" s="133"/>
      <c r="J21" s="133"/>
      <c r="K21" s="133"/>
      <c r="L21" s="133"/>
      <c r="M21" s="133"/>
    </row>
  </sheetData>
  <mergeCells count="6">
    <mergeCell ref="A1:M1"/>
    <mergeCell ref="A2:M2"/>
    <mergeCell ref="A5:M5"/>
    <mergeCell ref="A11:M11"/>
    <mergeCell ref="A20:M20"/>
    <mergeCell ref="A21:M21"/>
  </mergeCells>
  <pageMargins left="0.708661417322835" right="0.708661417322835" top="0.748031496062992" bottom="0.748031496062992" header="0.31496062992126" footer="0.31496062992126"/>
  <pageSetup paperSize="9" orientation="landscape" horizontalDpi="600" vertic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23"/>
  <sheetViews>
    <sheetView zoomScaleSheetLayoutView="60" workbookViewId="0">
      <selection activeCell="H17" sqref="H17"/>
    </sheetView>
  </sheetViews>
  <sheetFormatPr defaultColWidth="8" defaultRowHeight="12"/>
  <cols>
    <col min="1" max="1" width="20.625" style="75" customWidth="1"/>
    <col min="2" max="2" width="17.5" style="75" customWidth="1"/>
    <col min="3" max="3" width="31.25" style="75" customWidth="1"/>
    <col min="4" max="7" width="17.5" style="75" customWidth="1"/>
    <col min="8" max="255" width="8" style="75" customWidth="1"/>
    <col min="256" max="16384" width="8" style="75"/>
  </cols>
  <sheetData>
    <row r="1" ht="18" customHeight="1" spans="6:6">
      <c r="F1" s="7"/>
    </row>
    <row r="2" ht="22.5" customHeight="1" spans="1:255">
      <c r="A2" s="1" t="s">
        <v>178</v>
      </c>
      <c r="B2" s="58"/>
      <c r="C2" s="58"/>
      <c r="D2" s="58"/>
      <c r="E2" s="58"/>
      <c r="F2" s="58"/>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ht="7.5" customHeight="1" spans="1:255">
      <c r="A3" s="21"/>
      <c r="B3" s="21"/>
      <c r="C3" s="21"/>
      <c r="D3" s="21"/>
      <c r="E3" s="21"/>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ht="18" customHeight="1" spans="1:255">
      <c r="A4" s="76" t="s">
        <v>38</v>
      </c>
      <c r="B4" s="77"/>
      <c r="C4" s="77"/>
      <c r="D4" s="77"/>
      <c r="E4" s="77"/>
      <c r="F4" s="77"/>
      <c r="G4" s="78" t="s">
        <v>39</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74" customFormat="1" ht="20" customHeight="1" spans="1:7">
      <c r="A5" s="79" t="s">
        <v>74</v>
      </c>
      <c r="B5" s="80"/>
      <c r="C5" s="79" t="s">
        <v>179</v>
      </c>
      <c r="D5" s="80"/>
      <c r="E5" s="80"/>
      <c r="F5" s="80"/>
      <c r="G5" s="80"/>
    </row>
    <row r="6" s="74" customFormat="1" ht="20" customHeight="1" spans="1:7">
      <c r="A6" s="79" t="s">
        <v>42</v>
      </c>
      <c r="B6" s="80" t="s">
        <v>43</v>
      </c>
      <c r="C6" s="79" t="s">
        <v>42</v>
      </c>
      <c r="D6" s="80" t="s">
        <v>44</v>
      </c>
      <c r="E6" s="80" t="s">
        <v>180</v>
      </c>
      <c r="F6" s="80" t="s">
        <v>181</v>
      </c>
      <c r="G6" s="80" t="s">
        <v>182</v>
      </c>
    </row>
    <row r="7" s="74" customFormat="1" ht="20" customHeight="1" spans="1:7">
      <c r="A7" s="81" t="s">
        <v>183</v>
      </c>
      <c r="B7" s="82">
        <v>375333562.67</v>
      </c>
      <c r="C7" s="81" t="s">
        <v>50</v>
      </c>
      <c r="D7" s="82">
        <v>1326690</v>
      </c>
      <c r="E7" s="82">
        <v>1326690</v>
      </c>
      <c r="F7" s="82"/>
      <c r="G7" s="82"/>
    </row>
    <row r="8" s="74" customFormat="1" ht="20" customHeight="1" spans="1:7">
      <c r="A8" s="81" t="s">
        <v>184</v>
      </c>
      <c r="B8" s="82">
        <v>55800000</v>
      </c>
      <c r="C8" s="81" t="s">
        <v>52</v>
      </c>
      <c r="D8" s="82">
        <v>530000</v>
      </c>
      <c r="E8" s="82">
        <v>530000</v>
      </c>
      <c r="F8" s="82"/>
      <c r="G8" s="82"/>
    </row>
    <row r="9" s="74" customFormat="1" ht="20" customHeight="1" spans="1:7">
      <c r="A9" s="81" t="s">
        <v>185</v>
      </c>
      <c r="B9" s="82"/>
      <c r="C9" s="81" t="s">
        <v>54</v>
      </c>
      <c r="D9" s="82">
        <v>536000</v>
      </c>
      <c r="E9" s="82">
        <v>536000</v>
      </c>
      <c r="F9" s="82"/>
      <c r="G9" s="82"/>
    </row>
    <row r="10" s="74" customFormat="1" ht="20" customHeight="1" spans="1:7">
      <c r="A10" s="81"/>
      <c r="B10" s="82"/>
      <c r="C10" s="81" t="s">
        <v>56</v>
      </c>
      <c r="D10" s="82">
        <v>45699138.71</v>
      </c>
      <c r="E10" s="82">
        <v>45699138.71</v>
      </c>
      <c r="F10" s="82"/>
      <c r="G10" s="82"/>
    </row>
    <row r="11" s="74" customFormat="1" ht="20" customHeight="1" spans="1:7">
      <c r="A11" s="81"/>
      <c r="B11" s="82"/>
      <c r="C11" s="81" t="s">
        <v>58</v>
      </c>
      <c r="D11" s="82">
        <v>5491682.39</v>
      </c>
      <c r="E11" s="82">
        <v>5491682.39</v>
      </c>
      <c r="F11" s="82"/>
      <c r="G11" s="82"/>
    </row>
    <row r="12" s="74" customFormat="1" ht="20" customHeight="1" spans="1:7">
      <c r="A12" s="81"/>
      <c r="B12" s="82"/>
      <c r="C12" s="81" t="s">
        <v>60</v>
      </c>
      <c r="D12" s="82">
        <v>10408300</v>
      </c>
      <c r="E12" s="82">
        <v>10408300</v>
      </c>
      <c r="F12" s="82"/>
      <c r="G12" s="82"/>
    </row>
    <row r="13" s="74" customFormat="1" ht="20" customHeight="1" spans="1:7">
      <c r="A13" s="81"/>
      <c r="B13" s="82"/>
      <c r="C13" s="81" t="s">
        <v>62</v>
      </c>
      <c r="D13" s="82">
        <v>243001902.5</v>
      </c>
      <c r="E13" s="82">
        <v>187201902.5</v>
      </c>
      <c r="F13" s="82">
        <v>55800000</v>
      </c>
      <c r="G13" s="82"/>
    </row>
    <row r="14" s="74" customFormat="1" ht="20" customHeight="1" spans="1:7">
      <c r="A14" s="81"/>
      <c r="B14" s="82"/>
      <c r="C14" s="81" t="s">
        <v>63</v>
      </c>
      <c r="D14" s="82">
        <v>8000000</v>
      </c>
      <c r="E14" s="83">
        <v>8000000</v>
      </c>
      <c r="F14" s="82"/>
      <c r="G14" s="82"/>
    </row>
    <row r="15" s="74" customFormat="1" ht="20" customHeight="1" spans="1:7">
      <c r="A15" s="81"/>
      <c r="B15" s="82"/>
      <c r="C15" s="81" t="s">
        <v>64</v>
      </c>
      <c r="D15" s="83">
        <v>110000000</v>
      </c>
      <c r="E15" s="82">
        <v>110000000</v>
      </c>
      <c r="F15" s="84"/>
      <c r="G15" s="82"/>
    </row>
    <row r="16" s="74" customFormat="1" ht="20" customHeight="1" spans="1:7">
      <c r="A16" s="81"/>
      <c r="B16" s="82"/>
      <c r="C16" s="81" t="s">
        <v>65</v>
      </c>
      <c r="D16" s="82">
        <v>6139849.07</v>
      </c>
      <c r="E16" s="83">
        <v>6139849.07</v>
      </c>
      <c r="F16" s="82"/>
      <c r="G16" s="82"/>
    </row>
    <row r="17" ht="20" customHeight="1" spans="1:7">
      <c r="A17" s="81"/>
      <c r="B17" s="82"/>
      <c r="C17" s="81"/>
      <c r="E17" s="85"/>
      <c r="F17" s="82"/>
      <c r="G17" s="82"/>
    </row>
    <row r="18" ht="20" customHeight="1" spans="1:7">
      <c r="A18" s="81"/>
      <c r="B18" s="82"/>
      <c r="C18" s="81"/>
      <c r="D18" s="82">
        <v>0</v>
      </c>
      <c r="E18" s="86">
        <v>0</v>
      </c>
      <c r="F18" s="84"/>
      <c r="G18" s="82"/>
    </row>
    <row r="19" ht="20" customHeight="1" spans="1:7">
      <c r="A19" s="81"/>
      <c r="B19" s="82"/>
      <c r="C19" s="81"/>
      <c r="D19" s="82">
        <v>0</v>
      </c>
      <c r="E19" s="82">
        <v>0</v>
      </c>
      <c r="F19" s="82"/>
      <c r="G19" s="82"/>
    </row>
    <row r="20" ht="20" customHeight="1" spans="1:7">
      <c r="A20" s="81"/>
      <c r="B20" s="82"/>
      <c r="C20" s="81"/>
      <c r="D20" s="82">
        <v>0</v>
      </c>
      <c r="E20" s="82">
        <v>0</v>
      </c>
      <c r="F20" s="82"/>
      <c r="G20" s="82"/>
    </row>
    <row r="21" ht="20" customHeight="1" spans="1:7">
      <c r="A21" s="81"/>
      <c r="B21" s="82"/>
      <c r="C21" s="81"/>
      <c r="D21" s="82">
        <v>0</v>
      </c>
      <c r="E21" s="82">
        <v>0</v>
      </c>
      <c r="F21" s="82"/>
      <c r="G21" s="82"/>
    </row>
    <row r="22" ht="20" customHeight="1" spans="1:7">
      <c r="A22" s="79" t="s">
        <v>66</v>
      </c>
      <c r="B22" s="82">
        <v>431133562.67</v>
      </c>
      <c r="C22" s="79" t="s">
        <v>67</v>
      </c>
      <c r="D22" s="82">
        <v>431133562.67</v>
      </c>
      <c r="E22" s="82">
        <v>375333562.67</v>
      </c>
      <c r="F22" s="82">
        <v>55800000</v>
      </c>
      <c r="G22" s="82">
        <v>0</v>
      </c>
    </row>
    <row r="23" ht="20" customHeight="1"/>
  </sheetData>
  <mergeCells count="3">
    <mergeCell ref="A2:F2"/>
    <mergeCell ref="A5:B5"/>
    <mergeCell ref="C5:G5"/>
  </mergeCells>
  <printOptions horizontalCentered="1" verticalCentered="1"/>
  <pageMargins left="0.748031496062992" right="0.748031496062992" top="0.748031496062992" bottom="0.748031496062992" header="0" footer="0"/>
  <pageSetup paperSize="9" scale="87" orientation="landscape" horizontalDpi="600" vertic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34"/>
  <sheetViews>
    <sheetView zoomScaleSheetLayoutView="60" workbookViewId="0">
      <selection activeCell="G74" sqref="G74"/>
    </sheetView>
  </sheetViews>
  <sheetFormatPr defaultColWidth="8" defaultRowHeight="14.25" outlineLevelCol="6"/>
  <cols>
    <col min="1" max="3" width="6.25" style="9" customWidth="1"/>
    <col min="4" max="4" width="30.625" style="9" customWidth="1"/>
    <col min="5" max="5" width="14" style="22" customWidth="1"/>
    <col min="6" max="6" width="18.75" style="22" customWidth="1"/>
    <col min="7" max="7" width="20" style="22" customWidth="1"/>
    <col min="8" max="254" width="8" style="9" customWidth="1"/>
    <col min="255" max="16384" width="8" style="9"/>
  </cols>
  <sheetData>
    <row r="1" s="21" customFormat="1" ht="22.5" customHeight="1" spans="1:7">
      <c r="A1" s="1" t="s">
        <v>186</v>
      </c>
      <c r="B1" s="1"/>
      <c r="C1" s="1"/>
      <c r="D1" s="1"/>
      <c r="E1" s="1"/>
      <c r="F1" s="1"/>
      <c r="G1" s="1"/>
    </row>
    <row r="2" s="21" customFormat="1" ht="18" customHeight="1" spans="1:7">
      <c r="A2" s="9" t="s">
        <v>69</v>
      </c>
      <c r="B2" s="8"/>
      <c r="C2" s="8"/>
      <c r="D2" s="8"/>
      <c r="E2" s="8"/>
      <c r="F2" s="22"/>
      <c r="G2" s="23" t="s">
        <v>70</v>
      </c>
    </row>
    <row r="3" ht="24" customHeight="1" spans="1:7">
      <c r="A3" s="25" t="s">
        <v>42</v>
      </c>
      <c r="B3" s="25"/>
      <c r="C3" s="25"/>
      <c r="D3" s="25"/>
      <c r="E3" s="25" t="s">
        <v>187</v>
      </c>
      <c r="F3" s="59"/>
      <c r="G3" s="59"/>
    </row>
    <row r="4" ht="24" customHeight="1" spans="1:7">
      <c r="A4" s="27" t="s">
        <v>72</v>
      </c>
      <c r="B4" s="60"/>
      <c r="C4" s="61"/>
      <c r="D4" s="25" t="s">
        <v>73</v>
      </c>
      <c r="E4" s="25" t="s">
        <v>44</v>
      </c>
      <c r="F4" s="62" t="s">
        <v>45</v>
      </c>
      <c r="G4" s="25" t="s">
        <v>46</v>
      </c>
    </row>
    <row r="5" s="58" customFormat="1" ht="24" customHeight="1" spans="1:7">
      <c r="A5" s="25" t="s">
        <v>78</v>
      </c>
      <c r="B5" s="25" t="s">
        <v>79</v>
      </c>
      <c r="C5" s="25" t="s">
        <v>80</v>
      </c>
      <c r="D5" s="25"/>
      <c r="E5" s="25"/>
      <c r="F5" s="63"/>
      <c r="G5" s="25"/>
    </row>
    <row r="6" ht="24" customHeight="1" spans="1:7">
      <c r="A6" s="32">
        <v>201</v>
      </c>
      <c r="B6" s="33" t="s">
        <v>81</v>
      </c>
      <c r="C6" s="33" t="s">
        <v>81</v>
      </c>
      <c r="D6" s="34" t="s">
        <v>82</v>
      </c>
      <c r="E6" s="37">
        <v>1326690</v>
      </c>
      <c r="F6" s="37">
        <v>0</v>
      </c>
      <c r="G6" s="37">
        <v>1326690</v>
      </c>
    </row>
    <row r="7" ht="24" customHeight="1" spans="1:7">
      <c r="A7" s="32">
        <v>201</v>
      </c>
      <c r="B7" s="33" t="s">
        <v>83</v>
      </c>
      <c r="C7" s="33" t="s">
        <v>81</v>
      </c>
      <c r="D7" s="34" t="s">
        <v>84</v>
      </c>
      <c r="E7" s="37">
        <v>174890</v>
      </c>
      <c r="F7" s="37">
        <v>0</v>
      </c>
      <c r="G7" s="37">
        <v>174890</v>
      </c>
    </row>
    <row r="8" ht="24" customHeight="1" spans="1:7">
      <c r="A8" s="32">
        <v>201</v>
      </c>
      <c r="B8" s="33" t="s">
        <v>83</v>
      </c>
      <c r="C8" s="33" t="s">
        <v>83</v>
      </c>
      <c r="D8" s="34" t="s">
        <v>85</v>
      </c>
      <c r="E8" s="37">
        <v>76890</v>
      </c>
      <c r="F8" s="37">
        <v>0</v>
      </c>
      <c r="G8" s="37">
        <v>76890</v>
      </c>
    </row>
    <row r="9" ht="24" customHeight="1" spans="1:7">
      <c r="A9" s="32">
        <v>201</v>
      </c>
      <c r="B9" s="33" t="s">
        <v>83</v>
      </c>
      <c r="C9" s="33" t="s">
        <v>86</v>
      </c>
      <c r="D9" s="34" t="s">
        <v>87</v>
      </c>
      <c r="E9" s="37">
        <v>98000</v>
      </c>
      <c r="F9" s="37">
        <v>0</v>
      </c>
      <c r="G9" s="37">
        <v>98000</v>
      </c>
    </row>
    <row r="10" ht="24" customHeight="1" spans="1:7">
      <c r="A10" s="32">
        <v>201</v>
      </c>
      <c r="B10" s="33">
        <v>29</v>
      </c>
      <c r="C10" s="33" t="s">
        <v>81</v>
      </c>
      <c r="D10" s="34" t="s">
        <v>88</v>
      </c>
      <c r="E10" s="37">
        <v>1100000</v>
      </c>
      <c r="F10" s="37">
        <v>0</v>
      </c>
      <c r="G10" s="37">
        <v>1100000</v>
      </c>
    </row>
    <row r="11" ht="24" customHeight="1" spans="1:7">
      <c r="A11" s="32">
        <v>201</v>
      </c>
      <c r="B11" s="33" t="s">
        <v>89</v>
      </c>
      <c r="C11" s="33" t="s">
        <v>90</v>
      </c>
      <c r="D11" s="34" t="s">
        <v>91</v>
      </c>
      <c r="E11" s="37">
        <v>400000</v>
      </c>
      <c r="F11" s="37">
        <v>0</v>
      </c>
      <c r="G11" s="37">
        <v>400000</v>
      </c>
    </row>
    <row r="12" ht="24" customHeight="1" spans="1:7">
      <c r="A12" s="32">
        <v>201</v>
      </c>
      <c r="B12" s="33" t="s">
        <v>89</v>
      </c>
      <c r="C12" s="33">
        <v>99</v>
      </c>
      <c r="D12" s="34" t="s">
        <v>92</v>
      </c>
      <c r="E12" s="37">
        <v>700000</v>
      </c>
      <c r="F12" s="37">
        <v>0</v>
      </c>
      <c r="G12" s="37">
        <v>700000</v>
      </c>
    </row>
    <row r="13" ht="24" customHeight="1" spans="1:7">
      <c r="A13" s="32">
        <v>201</v>
      </c>
      <c r="B13" s="33">
        <v>34</v>
      </c>
      <c r="C13" s="33" t="s">
        <v>81</v>
      </c>
      <c r="D13" s="34" t="s">
        <v>93</v>
      </c>
      <c r="E13" s="37">
        <v>51800</v>
      </c>
      <c r="F13" s="37">
        <v>0</v>
      </c>
      <c r="G13" s="37">
        <v>51800</v>
      </c>
    </row>
    <row r="14" ht="24" customHeight="1" spans="1:7">
      <c r="A14" s="32">
        <v>201</v>
      </c>
      <c r="B14" s="33" t="s">
        <v>94</v>
      </c>
      <c r="C14" s="33">
        <v>99</v>
      </c>
      <c r="D14" s="34" t="s">
        <v>95</v>
      </c>
      <c r="E14" s="37">
        <v>51800</v>
      </c>
      <c r="F14" s="37">
        <v>0</v>
      </c>
      <c r="G14" s="37">
        <v>51800</v>
      </c>
    </row>
    <row r="15" ht="24" customHeight="1" spans="1:7">
      <c r="A15" s="32" t="s">
        <v>96</v>
      </c>
      <c r="B15" s="33" t="s">
        <v>81</v>
      </c>
      <c r="C15" s="33" t="s">
        <v>81</v>
      </c>
      <c r="D15" s="34" t="s">
        <v>97</v>
      </c>
      <c r="E15" s="37">
        <v>530000</v>
      </c>
      <c r="F15" s="37">
        <v>0</v>
      </c>
      <c r="G15" s="37">
        <v>530000</v>
      </c>
    </row>
    <row r="16" ht="24" customHeight="1" spans="1:7">
      <c r="A16" s="32" t="s">
        <v>96</v>
      </c>
      <c r="B16" s="33">
        <v>99</v>
      </c>
      <c r="C16" s="33" t="s">
        <v>81</v>
      </c>
      <c r="D16" s="34" t="s">
        <v>98</v>
      </c>
      <c r="E16" s="37">
        <v>530000</v>
      </c>
      <c r="F16" s="37">
        <v>0</v>
      </c>
      <c r="G16" s="37">
        <v>530000</v>
      </c>
    </row>
    <row r="17" ht="24" customHeight="1" spans="1:7">
      <c r="A17" s="32" t="s">
        <v>96</v>
      </c>
      <c r="B17" s="33" t="s">
        <v>99</v>
      </c>
      <c r="C17" s="33">
        <v>99</v>
      </c>
      <c r="D17" s="34" t="s">
        <v>98</v>
      </c>
      <c r="E17" s="37">
        <v>530000</v>
      </c>
      <c r="F17" s="37">
        <v>0</v>
      </c>
      <c r="G17" s="37">
        <v>530000</v>
      </c>
    </row>
    <row r="18" ht="24" customHeight="1" spans="1:7">
      <c r="A18" s="32" t="s">
        <v>100</v>
      </c>
      <c r="B18" s="33" t="s">
        <v>81</v>
      </c>
      <c r="C18" s="33" t="s">
        <v>81</v>
      </c>
      <c r="D18" s="34" t="s">
        <v>101</v>
      </c>
      <c r="E18" s="37">
        <v>536000</v>
      </c>
      <c r="F18" s="37">
        <v>0</v>
      </c>
      <c r="G18" s="37">
        <v>536000</v>
      </c>
    </row>
    <row r="19" ht="24" customHeight="1" spans="1:7">
      <c r="A19" s="32" t="s">
        <v>100</v>
      </c>
      <c r="B19" s="33" t="s">
        <v>102</v>
      </c>
      <c r="C19" s="33" t="s">
        <v>81</v>
      </c>
      <c r="D19" s="34" t="s">
        <v>103</v>
      </c>
      <c r="E19" s="37">
        <v>216000</v>
      </c>
      <c r="F19" s="37">
        <v>0</v>
      </c>
      <c r="G19" s="37">
        <v>216000</v>
      </c>
    </row>
    <row r="20" ht="24" customHeight="1" spans="1:7">
      <c r="A20" s="32" t="s">
        <v>100</v>
      </c>
      <c r="B20" s="33" t="s">
        <v>102</v>
      </c>
      <c r="C20" s="33" t="s">
        <v>104</v>
      </c>
      <c r="D20" s="34" t="s">
        <v>105</v>
      </c>
      <c r="E20" s="37">
        <v>200000</v>
      </c>
      <c r="F20" s="37">
        <v>0</v>
      </c>
      <c r="G20" s="37">
        <v>200000</v>
      </c>
    </row>
    <row r="21" ht="24" customHeight="1" spans="1:7">
      <c r="A21" s="32" t="s">
        <v>100</v>
      </c>
      <c r="B21" s="33" t="s">
        <v>102</v>
      </c>
      <c r="C21" s="33" t="s">
        <v>99</v>
      </c>
      <c r="D21" s="34" t="s">
        <v>106</v>
      </c>
      <c r="E21" s="37">
        <v>16000</v>
      </c>
      <c r="F21" s="37">
        <v>0</v>
      </c>
      <c r="G21" s="37">
        <v>16000</v>
      </c>
    </row>
    <row r="22" ht="24" customHeight="1" spans="1:7">
      <c r="A22" s="32" t="s">
        <v>100</v>
      </c>
      <c r="B22" s="33" t="s">
        <v>107</v>
      </c>
      <c r="C22" s="33" t="s">
        <v>81</v>
      </c>
      <c r="D22" s="34" t="s">
        <v>108</v>
      </c>
      <c r="E22" s="37">
        <v>320000</v>
      </c>
      <c r="F22" s="37">
        <v>0</v>
      </c>
      <c r="G22" s="37">
        <v>320000</v>
      </c>
    </row>
    <row r="23" ht="24" customHeight="1" spans="1:7">
      <c r="A23" s="32" t="s">
        <v>100</v>
      </c>
      <c r="B23" s="33" t="s">
        <v>107</v>
      </c>
      <c r="C23" s="33" t="s">
        <v>86</v>
      </c>
      <c r="D23" s="34" t="s">
        <v>109</v>
      </c>
      <c r="E23" s="37">
        <v>320000</v>
      </c>
      <c r="F23" s="37"/>
      <c r="G23" s="37">
        <v>320000</v>
      </c>
    </row>
    <row r="24" ht="24" customHeight="1" spans="1:7">
      <c r="A24" s="32" t="s">
        <v>110</v>
      </c>
      <c r="B24" s="33" t="s">
        <v>81</v>
      </c>
      <c r="C24" s="33" t="s">
        <v>81</v>
      </c>
      <c r="D24" s="34" t="s">
        <v>111</v>
      </c>
      <c r="E24" s="37">
        <v>45699138.71</v>
      </c>
      <c r="F24" s="37">
        <v>6718722.71</v>
      </c>
      <c r="G24" s="37">
        <v>38980416</v>
      </c>
    </row>
    <row r="25" ht="24" customHeight="1" spans="1:7">
      <c r="A25" s="32" t="s">
        <v>110</v>
      </c>
      <c r="B25" s="33" t="s">
        <v>83</v>
      </c>
      <c r="C25" s="33" t="s">
        <v>81</v>
      </c>
      <c r="D25" s="34" t="s">
        <v>112</v>
      </c>
      <c r="E25" s="37">
        <v>6718722.71</v>
      </c>
      <c r="F25" s="37">
        <v>6718722.71</v>
      </c>
      <c r="G25" s="37">
        <v>0</v>
      </c>
    </row>
    <row r="26" ht="24" customHeight="1" spans="1:7">
      <c r="A26" s="32" t="s">
        <v>110</v>
      </c>
      <c r="B26" s="33" t="s">
        <v>83</v>
      </c>
      <c r="C26" s="33" t="s">
        <v>83</v>
      </c>
      <c r="D26" s="34" t="s">
        <v>113</v>
      </c>
      <c r="E26" s="37">
        <v>6064035.71</v>
      </c>
      <c r="F26" s="37">
        <v>6064035.71</v>
      </c>
      <c r="G26" s="37">
        <v>0</v>
      </c>
    </row>
    <row r="27" ht="24" customHeight="1" spans="1:7">
      <c r="A27" s="32" t="s">
        <v>110</v>
      </c>
      <c r="B27" s="33" t="s">
        <v>83</v>
      </c>
      <c r="C27" s="33" t="s">
        <v>90</v>
      </c>
      <c r="D27" s="34" t="s">
        <v>114</v>
      </c>
      <c r="E27" s="37">
        <v>654687</v>
      </c>
      <c r="F27" s="37">
        <v>654687</v>
      </c>
      <c r="G27" s="37">
        <v>0</v>
      </c>
    </row>
    <row r="28" ht="24" customHeight="1" spans="1:7">
      <c r="A28" s="32" t="s">
        <v>110</v>
      </c>
      <c r="B28" s="33" t="s">
        <v>115</v>
      </c>
      <c r="C28" s="33" t="s">
        <v>81</v>
      </c>
      <c r="D28" s="34" t="s">
        <v>116</v>
      </c>
      <c r="E28" s="37">
        <v>33467400</v>
      </c>
      <c r="F28" s="37">
        <v>0</v>
      </c>
      <c r="G28" s="37">
        <v>33467400</v>
      </c>
    </row>
    <row r="29" ht="24" customHeight="1" spans="1:7">
      <c r="A29" s="32" t="s">
        <v>110</v>
      </c>
      <c r="B29" s="33" t="s">
        <v>115</v>
      </c>
      <c r="C29" s="33" t="s">
        <v>83</v>
      </c>
      <c r="D29" s="34" t="s">
        <v>117</v>
      </c>
      <c r="E29" s="37">
        <v>33467400</v>
      </c>
      <c r="F29" s="37">
        <v>0</v>
      </c>
      <c r="G29" s="37">
        <v>33467400</v>
      </c>
    </row>
    <row r="30" ht="24" customHeight="1" spans="1:7">
      <c r="A30" s="32" t="s">
        <v>110</v>
      </c>
      <c r="B30" s="33" t="s">
        <v>86</v>
      </c>
      <c r="C30" s="33" t="s">
        <v>81</v>
      </c>
      <c r="D30" s="34" t="s">
        <v>118</v>
      </c>
      <c r="E30" s="37">
        <v>1086816</v>
      </c>
      <c r="F30" s="37">
        <v>0</v>
      </c>
      <c r="G30" s="37">
        <v>1086816</v>
      </c>
    </row>
    <row r="31" ht="24" customHeight="1" spans="1:7">
      <c r="A31" s="32" t="s">
        <v>110</v>
      </c>
      <c r="B31" s="33" t="s">
        <v>86</v>
      </c>
      <c r="C31" s="33" t="s">
        <v>107</v>
      </c>
      <c r="D31" s="34" t="s">
        <v>119</v>
      </c>
      <c r="E31" s="37">
        <v>500000</v>
      </c>
      <c r="F31" s="37">
        <v>0</v>
      </c>
      <c r="G31" s="37">
        <v>500000</v>
      </c>
    </row>
    <row r="32" ht="24" customHeight="1" spans="1:7">
      <c r="A32" s="32" t="s">
        <v>110</v>
      </c>
      <c r="B32" s="33" t="s">
        <v>86</v>
      </c>
      <c r="C32" s="33">
        <v>99</v>
      </c>
      <c r="D32" s="34" t="s">
        <v>120</v>
      </c>
      <c r="E32" s="37">
        <v>586816</v>
      </c>
      <c r="F32" s="37">
        <v>0</v>
      </c>
      <c r="G32" s="37">
        <v>586816</v>
      </c>
    </row>
    <row r="33" ht="24" customHeight="1" spans="1:7">
      <c r="A33" s="32" t="s">
        <v>110</v>
      </c>
      <c r="B33" s="33">
        <v>10</v>
      </c>
      <c r="C33" s="33" t="s">
        <v>81</v>
      </c>
      <c r="D33" s="34" t="s">
        <v>121</v>
      </c>
      <c r="E33" s="37">
        <v>2385100</v>
      </c>
      <c r="F33" s="37">
        <v>0</v>
      </c>
      <c r="G33" s="37">
        <v>2385100</v>
      </c>
    </row>
    <row r="34" ht="24" customHeight="1" spans="1:7">
      <c r="A34" s="32" t="s">
        <v>110</v>
      </c>
      <c r="B34" s="33" t="s">
        <v>122</v>
      </c>
      <c r="C34" s="33" t="s">
        <v>102</v>
      </c>
      <c r="D34" s="34" t="s">
        <v>123</v>
      </c>
      <c r="E34" s="37">
        <v>100000</v>
      </c>
      <c r="F34" s="37">
        <v>0</v>
      </c>
      <c r="G34" s="37">
        <v>100000</v>
      </c>
    </row>
    <row r="35" ht="24" customHeight="1" spans="1:7">
      <c r="A35" s="32" t="s">
        <v>110</v>
      </c>
      <c r="B35" s="33" t="s">
        <v>122</v>
      </c>
      <c r="C35" s="33" t="s">
        <v>124</v>
      </c>
      <c r="D35" s="34" t="s">
        <v>125</v>
      </c>
      <c r="E35" s="37">
        <v>1435100</v>
      </c>
      <c r="F35" s="37">
        <v>0</v>
      </c>
      <c r="G35" s="37">
        <v>1435100</v>
      </c>
    </row>
    <row r="36" ht="24" customHeight="1" spans="1:7">
      <c r="A36" s="32" t="s">
        <v>110</v>
      </c>
      <c r="B36" s="33" t="s">
        <v>122</v>
      </c>
      <c r="C36" s="33">
        <v>99</v>
      </c>
      <c r="D36" s="34" t="s">
        <v>126</v>
      </c>
      <c r="E36" s="37">
        <v>850000</v>
      </c>
      <c r="F36" s="37">
        <v>0</v>
      </c>
      <c r="G36" s="37">
        <v>850000</v>
      </c>
    </row>
    <row r="37" ht="24" customHeight="1" spans="1:7">
      <c r="A37" s="32" t="s">
        <v>110</v>
      </c>
      <c r="B37" s="33">
        <v>11</v>
      </c>
      <c r="C37" s="33" t="s">
        <v>81</v>
      </c>
      <c r="D37" s="34" t="s">
        <v>127</v>
      </c>
      <c r="E37" s="37">
        <v>1954400</v>
      </c>
      <c r="F37" s="37">
        <v>0</v>
      </c>
      <c r="G37" s="37">
        <v>1954400</v>
      </c>
    </row>
    <row r="38" ht="24" customHeight="1" spans="1:7">
      <c r="A38" s="32" t="s">
        <v>110</v>
      </c>
      <c r="B38" s="33" t="s">
        <v>128</v>
      </c>
      <c r="C38" s="33" t="s">
        <v>129</v>
      </c>
      <c r="D38" s="34" t="s">
        <v>130</v>
      </c>
      <c r="E38" s="37">
        <v>53100</v>
      </c>
      <c r="F38" s="37">
        <v>0</v>
      </c>
      <c r="G38" s="37">
        <v>53100</v>
      </c>
    </row>
    <row r="39" ht="24" customHeight="1" spans="1:7">
      <c r="A39" s="32" t="s">
        <v>110</v>
      </c>
      <c r="B39" s="33" t="s">
        <v>128</v>
      </c>
      <c r="C39" s="33" t="s">
        <v>83</v>
      </c>
      <c r="D39" s="34" t="s">
        <v>131</v>
      </c>
      <c r="E39" s="37">
        <v>515100</v>
      </c>
      <c r="F39" s="37">
        <v>0</v>
      </c>
      <c r="G39" s="37">
        <v>515100</v>
      </c>
    </row>
    <row r="40" ht="24" customHeight="1" spans="1:7">
      <c r="A40" s="32" t="s">
        <v>110</v>
      </c>
      <c r="B40" s="33" t="s">
        <v>128</v>
      </c>
      <c r="C40" s="33">
        <v>99</v>
      </c>
      <c r="D40" s="34" t="s">
        <v>132</v>
      </c>
      <c r="E40" s="37">
        <v>1386200</v>
      </c>
      <c r="F40" s="37">
        <v>0</v>
      </c>
      <c r="G40" s="37">
        <v>1386200</v>
      </c>
    </row>
    <row r="41" ht="24" customHeight="1" spans="1:7">
      <c r="A41" s="32" t="s">
        <v>110</v>
      </c>
      <c r="B41" s="33">
        <v>16</v>
      </c>
      <c r="C41" s="33" t="s">
        <v>81</v>
      </c>
      <c r="D41" s="34" t="s">
        <v>133</v>
      </c>
      <c r="E41" s="37">
        <v>86700</v>
      </c>
      <c r="F41" s="37">
        <v>0</v>
      </c>
      <c r="G41" s="37">
        <v>86700</v>
      </c>
    </row>
    <row r="42" ht="24" customHeight="1" spans="1:7">
      <c r="A42" s="32" t="s">
        <v>110</v>
      </c>
      <c r="B42" s="33" t="s">
        <v>134</v>
      </c>
      <c r="C42" s="33">
        <v>99</v>
      </c>
      <c r="D42" s="34" t="s">
        <v>135</v>
      </c>
      <c r="E42" s="37">
        <v>86700</v>
      </c>
      <c r="F42" s="37">
        <v>0</v>
      </c>
      <c r="G42" s="37">
        <v>86700</v>
      </c>
    </row>
    <row r="43" ht="24" customHeight="1" spans="1:7">
      <c r="A43" s="32" t="s">
        <v>136</v>
      </c>
      <c r="B43" s="33" t="s">
        <v>81</v>
      </c>
      <c r="C43" s="33" t="s">
        <v>81</v>
      </c>
      <c r="D43" s="34" t="s">
        <v>137</v>
      </c>
      <c r="E43" s="37">
        <v>5491682.39</v>
      </c>
      <c r="F43" s="37">
        <v>3611682.39</v>
      </c>
      <c r="G43" s="37">
        <v>1880000</v>
      </c>
    </row>
    <row r="44" ht="24" customHeight="1" spans="1:7">
      <c r="A44" s="32" t="s">
        <v>136</v>
      </c>
      <c r="B44" s="33" t="s">
        <v>129</v>
      </c>
      <c r="C44" s="33" t="s">
        <v>81</v>
      </c>
      <c r="D44" s="34" t="s">
        <v>138</v>
      </c>
      <c r="E44" s="37">
        <v>1640000</v>
      </c>
      <c r="F44" s="37">
        <v>0</v>
      </c>
      <c r="G44" s="37">
        <v>1640000</v>
      </c>
    </row>
    <row r="45" ht="24" customHeight="1" spans="1:7">
      <c r="A45" s="32" t="s">
        <v>136</v>
      </c>
      <c r="B45" s="33" t="s">
        <v>129</v>
      </c>
      <c r="C45" s="33">
        <v>10</v>
      </c>
      <c r="D45" s="34" t="s">
        <v>139</v>
      </c>
      <c r="E45" s="37">
        <v>1500000</v>
      </c>
      <c r="F45" s="37">
        <v>0</v>
      </c>
      <c r="G45" s="37">
        <v>1500000</v>
      </c>
    </row>
    <row r="46" ht="24" customHeight="1" spans="1:7">
      <c r="A46" s="32" t="s">
        <v>136</v>
      </c>
      <c r="B46" s="33" t="s">
        <v>129</v>
      </c>
      <c r="C46" s="33" t="s">
        <v>99</v>
      </c>
      <c r="D46" s="34" t="s">
        <v>140</v>
      </c>
      <c r="E46" s="37">
        <v>140000</v>
      </c>
      <c r="F46" s="37">
        <v>0</v>
      </c>
      <c r="G46" s="37">
        <v>140000</v>
      </c>
    </row>
    <row r="47" ht="24" customHeight="1" spans="1:7">
      <c r="A47" s="32" t="s">
        <v>136</v>
      </c>
      <c r="B47" s="33">
        <v>11</v>
      </c>
      <c r="C47" s="33" t="s">
        <v>81</v>
      </c>
      <c r="D47" s="34" t="s">
        <v>141</v>
      </c>
      <c r="E47" s="37">
        <v>3611682.39</v>
      </c>
      <c r="F47" s="37">
        <v>3611682.39</v>
      </c>
      <c r="G47" s="37">
        <v>0</v>
      </c>
    </row>
    <row r="48" ht="24" customHeight="1" spans="1:7">
      <c r="A48" s="32" t="s">
        <v>136</v>
      </c>
      <c r="B48" s="33" t="s">
        <v>128</v>
      </c>
      <c r="C48" s="33" t="s">
        <v>102</v>
      </c>
      <c r="D48" s="34" t="s">
        <v>142</v>
      </c>
      <c r="E48" s="37">
        <v>3611682.39</v>
      </c>
      <c r="F48" s="37">
        <v>3611682.39</v>
      </c>
      <c r="G48" s="37">
        <v>0</v>
      </c>
    </row>
    <row r="49" ht="24" customHeight="1" spans="1:7">
      <c r="A49" s="32" t="s">
        <v>136</v>
      </c>
      <c r="B49" s="33">
        <v>14</v>
      </c>
      <c r="C49" s="33" t="s">
        <v>81</v>
      </c>
      <c r="D49" s="34" t="s">
        <v>143</v>
      </c>
      <c r="E49" s="37">
        <v>240000</v>
      </c>
      <c r="F49" s="37"/>
      <c r="G49" s="37">
        <v>240000</v>
      </c>
    </row>
    <row r="50" ht="24" customHeight="1" spans="1:7">
      <c r="A50" s="32" t="s">
        <v>136</v>
      </c>
      <c r="B50" s="33" t="s">
        <v>144</v>
      </c>
      <c r="C50" s="33" t="s">
        <v>102</v>
      </c>
      <c r="D50" s="34" t="s">
        <v>145</v>
      </c>
      <c r="E50" s="37">
        <v>240000</v>
      </c>
      <c r="F50" s="37"/>
      <c r="G50" s="37">
        <v>240000</v>
      </c>
    </row>
    <row r="51" ht="24" customHeight="1" spans="1:7">
      <c r="A51" s="32" t="s">
        <v>146</v>
      </c>
      <c r="B51" s="33" t="s">
        <v>81</v>
      </c>
      <c r="C51" s="33" t="s">
        <v>81</v>
      </c>
      <c r="D51" s="34" t="s">
        <v>147</v>
      </c>
      <c r="E51" s="37">
        <v>10408300</v>
      </c>
      <c r="F51" s="37"/>
      <c r="G51" s="37">
        <v>10408300</v>
      </c>
    </row>
    <row r="52" ht="24" customHeight="1" spans="1:7">
      <c r="A52" s="32" t="s">
        <v>146</v>
      </c>
      <c r="B52" s="33" t="s">
        <v>129</v>
      </c>
      <c r="C52" s="33" t="s">
        <v>81</v>
      </c>
      <c r="D52" s="34" t="s">
        <v>148</v>
      </c>
      <c r="E52" s="37">
        <v>10408300</v>
      </c>
      <c r="F52" s="37"/>
      <c r="G52" s="37">
        <v>10408300</v>
      </c>
    </row>
    <row r="53" ht="24" customHeight="1" spans="1:7">
      <c r="A53" s="32" t="s">
        <v>146</v>
      </c>
      <c r="B53" s="33" t="s">
        <v>129</v>
      </c>
      <c r="C53" s="33" t="s">
        <v>102</v>
      </c>
      <c r="D53" s="34" t="s">
        <v>149</v>
      </c>
      <c r="E53" s="37">
        <v>1178300</v>
      </c>
      <c r="F53" s="37"/>
      <c r="G53" s="37">
        <v>1178300</v>
      </c>
    </row>
    <row r="54" ht="24" customHeight="1" spans="1:7">
      <c r="A54" s="32" t="s">
        <v>146</v>
      </c>
      <c r="B54" s="33" t="s">
        <v>129</v>
      </c>
      <c r="C54" s="33" t="s">
        <v>124</v>
      </c>
      <c r="D54" s="34" t="s">
        <v>150</v>
      </c>
      <c r="E54" s="37">
        <v>9230000</v>
      </c>
      <c r="F54" s="37">
        <v>0</v>
      </c>
      <c r="G54" s="37">
        <v>9230000</v>
      </c>
    </row>
    <row r="55" ht="24" customHeight="1" spans="1:7">
      <c r="A55" s="32" t="s">
        <v>151</v>
      </c>
      <c r="B55" s="33" t="s">
        <v>81</v>
      </c>
      <c r="C55" s="33" t="s">
        <v>81</v>
      </c>
      <c r="D55" s="34" t="s">
        <v>152</v>
      </c>
      <c r="E55" s="37">
        <v>187201902.5</v>
      </c>
      <c r="F55" s="37">
        <v>49606536</v>
      </c>
      <c r="G55" s="37">
        <v>137595366.5</v>
      </c>
    </row>
    <row r="56" ht="24" customHeight="1" spans="1:7">
      <c r="A56" s="32" t="s">
        <v>151</v>
      </c>
      <c r="B56" s="33" t="s">
        <v>102</v>
      </c>
      <c r="C56" s="33" t="s">
        <v>81</v>
      </c>
      <c r="D56" s="34" t="s">
        <v>153</v>
      </c>
      <c r="E56" s="37">
        <v>164432902.5</v>
      </c>
      <c r="F56" s="37">
        <v>49606536</v>
      </c>
      <c r="G56" s="37">
        <v>114826366.5</v>
      </c>
    </row>
    <row r="57" ht="24" customHeight="1" spans="1:7">
      <c r="A57" s="32" t="s">
        <v>151</v>
      </c>
      <c r="B57" s="33" t="s">
        <v>102</v>
      </c>
      <c r="C57" s="33" t="s">
        <v>102</v>
      </c>
      <c r="D57" s="34" t="s">
        <v>154</v>
      </c>
      <c r="E57" s="37">
        <v>11935475</v>
      </c>
      <c r="F57" s="37">
        <v>11935475</v>
      </c>
      <c r="G57" s="37">
        <v>0</v>
      </c>
    </row>
    <row r="58" ht="24" customHeight="1" spans="1:7">
      <c r="A58" s="32" t="s">
        <v>151</v>
      </c>
      <c r="B58" s="33" t="s">
        <v>102</v>
      </c>
      <c r="C58" s="33" t="s">
        <v>124</v>
      </c>
      <c r="D58" s="34" t="s">
        <v>155</v>
      </c>
      <c r="E58" s="37">
        <v>2440000</v>
      </c>
      <c r="F58" s="37">
        <v>0</v>
      </c>
      <c r="G58" s="37">
        <v>2440000</v>
      </c>
    </row>
    <row r="59" ht="24" customHeight="1" spans="1:7">
      <c r="A59" s="32" t="s">
        <v>151</v>
      </c>
      <c r="B59" s="33" t="s">
        <v>102</v>
      </c>
      <c r="C59" s="33">
        <v>99</v>
      </c>
      <c r="D59" s="34" t="s">
        <v>156</v>
      </c>
      <c r="E59" s="37">
        <v>150057427.5</v>
      </c>
      <c r="F59" s="37">
        <v>37671061</v>
      </c>
      <c r="G59" s="37">
        <v>112386366.5</v>
      </c>
    </row>
    <row r="60" ht="24" customHeight="1" spans="1:7">
      <c r="A60" s="32" t="s">
        <v>151</v>
      </c>
      <c r="B60" s="33" t="s">
        <v>107</v>
      </c>
      <c r="C60" s="33" t="s">
        <v>81</v>
      </c>
      <c r="D60" s="34" t="s">
        <v>157</v>
      </c>
      <c r="E60" s="37">
        <v>299000</v>
      </c>
      <c r="F60" s="37"/>
      <c r="G60" s="37">
        <v>299000</v>
      </c>
    </row>
    <row r="61" ht="24" customHeight="1" spans="1:7">
      <c r="A61" s="32" t="s">
        <v>151</v>
      </c>
      <c r="B61" s="33" t="s">
        <v>107</v>
      </c>
      <c r="C61" s="33">
        <v>99</v>
      </c>
      <c r="D61" s="34" t="s">
        <v>158</v>
      </c>
      <c r="E61" s="37">
        <v>299000</v>
      </c>
      <c r="F61" s="37"/>
      <c r="G61" s="37">
        <v>299000</v>
      </c>
    </row>
    <row r="62" ht="24" customHeight="1" spans="1:7">
      <c r="A62" s="32" t="s">
        <v>151</v>
      </c>
      <c r="B62" s="33" t="s">
        <v>83</v>
      </c>
      <c r="C62" s="33" t="s">
        <v>81</v>
      </c>
      <c r="D62" s="34" t="s">
        <v>159</v>
      </c>
      <c r="E62" s="37">
        <v>22470000</v>
      </c>
      <c r="F62" s="37"/>
      <c r="G62" s="37">
        <v>22470000</v>
      </c>
    </row>
    <row r="63" ht="24" customHeight="1" spans="1:7">
      <c r="A63" s="32" t="s">
        <v>151</v>
      </c>
      <c r="B63" s="33" t="s">
        <v>83</v>
      </c>
      <c r="C63" s="33" t="s">
        <v>102</v>
      </c>
      <c r="D63" s="34" t="s">
        <v>159</v>
      </c>
      <c r="E63" s="37">
        <v>22470000</v>
      </c>
      <c r="F63" s="37"/>
      <c r="G63" s="37">
        <v>22470000</v>
      </c>
    </row>
    <row r="64" ht="24" customHeight="1" spans="1:7">
      <c r="A64" s="32" t="s">
        <v>163</v>
      </c>
      <c r="B64" s="33" t="s">
        <v>81</v>
      </c>
      <c r="C64" s="33" t="s">
        <v>81</v>
      </c>
      <c r="D64" s="34" t="s">
        <v>164</v>
      </c>
      <c r="E64" s="37">
        <v>8000000</v>
      </c>
      <c r="F64" s="37"/>
      <c r="G64" s="37">
        <v>8000000</v>
      </c>
    </row>
    <row r="65" ht="24" customHeight="1" spans="1:7">
      <c r="A65" s="32" t="s">
        <v>163</v>
      </c>
      <c r="B65" s="33" t="s">
        <v>102</v>
      </c>
      <c r="C65" s="33" t="s">
        <v>81</v>
      </c>
      <c r="D65" s="34" t="s">
        <v>165</v>
      </c>
      <c r="E65" s="37">
        <v>8000000</v>
      </c>
      <c r="F65" s="37"/>
      <c r="G65" s="37">
        <v>8000000</v>
      </c>
    </row>
    <row r="66" ht="24" customHeight="1" spans="1:7">
      <c r="A66" s="32" t="s">
        <v>163</v>
      </c>
      <c r="B66" s="33" t="s">
        <v>102</v>
      </c>
      <c r="C66" s="33">
        <v>26</v>
      </c>
      <c r="D66" s="34" t="s">
        <v>166</v>
      </c>
      <c r="E66" s="37">
        <v>8000000</v>
      </c>
      <c r="F66" s="37">
        <v>0</v>
      </c>
      <c r="G66" s="37">
        <v>8000000</v>
      </c>
    </row>
    <row r="67" ht="24" customHeight="1" spans="1:7">
      <c r="A67" s="32" t="s">
        <v>167</v>
      </c>
      <c r="B67" s="33" t="s">
        <v>81</v>
      </c>
      <c r="C67" s="33" t="s">
        <v>81</v>
      </c>
      <c r="D67" s="34" t="s">
        <v>168</v>
      </c>
      <c r="E67" s="37">
        <v>110000000</v>
      </c>
      <c r="F67" s="37">
        <v>0</v>
      </c>
      <c r="G67" s="37">
        <v>110000000</v>
      </c>
    </row>
    <row r="68" ht="24" customHeight="1" spans="1:7">
      <c r="A68" s="32" t="s">
        <v>167</v>
      </c>
      <c r="B68" s="33" t="s">
        <v>86</v>
      </c>
      <c r="C68" s="33" t="s">
        <v>81</v>
      </c>
      <c r="D68" s="34" t="s">
        <v>169</v>
      </c>
      <c r="E68" s="37">
        <v>110000000</v>
      </c>
      <c r="F68" s="37">
        <v>0</v>
      </c>
      <c r="G68" s="37">
        <v>110000000</v>
      </c>
    </row>
    <row r="69" ht="24" customHeight="1" spans="1:7">
      <c r="A69" s="32" t="s">
        <v>167</v>
      </c>
      <c r="B69" s="33" t="s">
        <v>86</v>
      </c>
      <c r="C69" s="33">
        <v>99</v>
      </c>
      <c r="D69" s="34" t="s">
        <v>170</v>
      </c>
      <c r="E69" s="37">
        <v>110000000</v>
      </c>
      <c r="F69" s="37">
        <v>0</v>
      </c>
      <c r="G69" s="37">
        <v>110000000</v>
      </c>
    </row>
    <row r="70" ht="24" customHeight="1" spans="1:7">
      <c r="A70" s="32" t="s">
        <v>171</v>
      </c>
      <c r="B70" s="33" t="s">
        <v>81</v>
      </c>
      <c r="C70" s="33" t="s">
        <v>81</v>
      </c>
      <c r="D70" s="34" t="s">
        <v>172</v>
      </c>
      <c r="E70" s="37">
        <v>6139849.07</v>
      </c>
      <c r="F70" s="37">
        <v>5289849.07</v>
      </c>
      <c r="G70" s="37">
        <v>850000</v>
      </c>
    </row>
    <row r="71" ht="24" customHeight="1" spans="1:7">
      <c r="A71" s="32" t="s">
        <v>171</v>
      </c>
      <c r="B71" s="33" t="s">
        <v>124</v>
      </c>
      <c r="C71" s="33" t="s">
        <v>81</v>
      </c>
      <c r="D71" s="34" t="s">
        <v>173</v>
      </c>
      <c r="E71" s="37">
        <v>6139849.07</v>
      </c>
      <c r="F71" s="37">
        <v>5289849.07</v>
      </c>
      <c r="G71" s="37">
        <v>850000</v>
      </c>
    </row>
    <row r="72" ht="24" customHeight="1" spans="1:7">
      <c r="A72" s="32" t="s">
        <v>171</v>
      </c>
      <c r="B72" s="33" t="s">
        <v>124</v>
      </c>
      <c r="C72" s="33" t="s">
        <v>102</v>
      </c>
      <c r="D72" s="34" t="s">
        <v>174</v>
      </c>
      <c r="E72" s="37">
        <v>3233049.07</v>
      </c>
      <c r="F72" s="37">
        <v>3233049.07</v>
      </c>
      <c r="G72" s="37">
        <v>0</v>
      </c>
    </row>
    <row r="73" ht="24" customHeight="1" spans="1:7">
      <c r="A73" s="32" t="s">
        <v>171</v>
      </c>
      <c r="B73" s="33" t="s">
        <v>124</v>
      </c>
      <c r="C73" s="33" t="s">
        <v>107</v>
      </c>
      <c r="D73" s="34" t="s">
        <v>175</v>
      </c>
      <c r="E73" s="37">
        <v>2906800</v>
      </c>
      <c r="F73" s="37">
        <v>2056800</v>
      </c>
      <c r="G73" s="37">
        <v>850000</v>
      </c>
    </row>
    <row r="74" s="21" customFormat="1" ht="24" customHeight="1" spans="1:7">
      <c r="A74" s="27" t="s">
        <v>44</v>
      </c>
      <c r="B74" s="60"/>
      <c r="C74" s="60"/>
      <c r="D74" s="28"/>
      <c r="E74" s="59">
        <f>E6+E15+E18+E24+E43+E51+E55+E64+E67+E70</f>
        <v>375333562.67</v>
      </c>
      <c r="F74" s="59">
        <f>F6+F15+F18+F24+F43+F51+F55+F64+F67+F70</f>
        <v>65226790.17</v>
      </c>
      <c r="G74" s="59">
        <f>G6+G15+G18+G24+G43+G51+G55+G64+G67+G70</f>
        <v>310106772.5</v>
      </c>
    </row>
    <row r="75" s="21" customFormat="1" ht="22.5" customHeight="1" spans="1:4">
      <c r="A75" s="39"/>
      <c r="B75" s="39"/>
      <c r="C75" s="39"/>
      <c r="D75" s="39"/>
    </row>
    <row r="76" s="21" customFormat="1" ht="22.5" customHeight="1" spans="1:7">
      <c r="A76" s="39"/>
      <c r="B76" s="39"/>
      <c r="C76" s="39"/>
      <c r="D76" s="39"/>
      <c r="E76" s="40"/>
      <c r="F76" s="40"/>
      <c r="G76" s="40"/>
    </row>
    <row r="77" s="21" customFormat="1" ht="22.5" customHeight="1" spans="1:7">
      <c r="A77" s="39"/>
      <c r="B77" s="39"/>
      <c r="C77" s="39"/>
      <c r="D77" s="39"/>
      <c r="E77" s="73"/>
      <c r="F77" s="73"/>
      <c r="G77" s="73"/>
    </row>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row r="3412" ht="22.5" customHeight="1"/>
    <row r="3413" ht="22.5" customHeight="1"/>
    <row r="3414" ht="22.5" customHeight="1"/>
    <row r="3415" ht="22.5" customHeight="1"/>
    <row r="3416" ht="22.5" customHeight="1"/>
    <row r="3417" ht="22.5" customHeight="1"/>
    <row r="3418" ht="22.5" customHeight="1"/>
    <row r="3419" ht="22.5" customHeight="1"/>
    <row r="3420" ht="22.5" customHeight="1"/>
    <row r="3421" ht="22.5" customHeight="1"/>
    <row r="3422" ht="22.5" customHeight="1"/>
    <row r="3423" ht="22.5" customHeight="1"/>
    <row r="3424" ht="22.5" customHeight="1"/>
    <row r="3425" ht="22.5" customHeight="1"/>
    <row r="3426" ht="22.5" customHeight="1"/>
    <row r="3427" ht="22.5" customHeight="1"/>
    <row r="3428" ht="22.5" customHeight="1"/>
    <row r="3429" ht="22.5" customHeight="1"/>
    <row r="3430" ht="22.5" customHeight="1"/>
    <row r="3431" ht="22.5" customHeight="1"/>
    <row r="3432" ht="22.5" customHeight="1"/>
    <row r="3433" ht="22.5" customHeight="1"/>
    <row r="3434" ht="22.5" customHeight="1"/>
  </sheetData>
  <autoFilter ref="A5:G75">
    <extLst/>
  </autoFilter>
  <mergeCells count="10">
    <mergeCell ref="A1:G1"/>
    <mergeCell ref="A2:E2"/>
    <mergeCell ref="A3:D3"/>
    <mergeCell ref="E3:G3"/>
    <mergeCell ref="A4:C4"/>
    <mergeCell ref="A74:D74"/>
    <mergeCell ref="D4:D5"/>
    <mergeCell ref="E4:E5"/>
    <mergeCell ref="F4:F5"/>
    <mergeCell ref="G4:G5"/>
  </mergeCells>
  <printOptions horizontalCentered="1"/>
  <pageMargins left="0.551181102362205" right="0.551181102362205" top="0.748031496062992" bottom="0.748031496062992" header="0" footer="0"/>
  <pageSetup paperSize="9" orientation="landscape" horizontalDpi="600" vertic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79"/>
  <sheetViews>
    <sheetView zoomScaleSheetLayoutView="60" topLeftCell="A7" workbookViewId="0">
      <selection activeCell="A4" sqref="A4:E4"/>
    </sheetView>
  </sheetViews>
  <sheetFormatPr defaultColWidth="8" defaultRowHeight="14.25" outlineLevelCol="6"/>
  <cols>
    <col min="1" max="3" width="6.25" style="9" customWidth="1"/>
    <col min="4" max="4" width="44.25" style="9" customWidth="1"/>
    <col min="5" max="5" width="20" style="22" customWidth="1"/>
    <col min="6" max="6" width="18.75" style="22" customWidth="1"/>
    <col min="7" max="7" width="20" style="22" customWidth="1"/>
    <col min="8" max="254" width="8" style="9" customWidth="1"/>
    <col min="255" max="16384" width="8" style="9"/>
  </cols>
  <sheetData>
    <row r="1" ht="18" customHeight="1" spans="7:7">
      <c r="G1" s="7"/>
    </row>
    <row r="2" s="21" customFormat="1" ht="22.5" customHeight="1" spans="1:7">
      <c r="A2" s="1" t="s">
        <v>188</v>
      </c>
      <c r="B2" s="1"/>
      <c r="C2" s="1"/>
      <c r="D2" s="1"/>
      <c r="E2" s="1"/>
      <c r="F2" s="1"/>
      <c r="G2" s="1"/>
    </row>
    <row r="3" s="21" customFormat="1" ht="7.5" customHeight="1" spans="1:6">
      <c r="A3" s="9"/>
      <c r="B3" s="9"/>
      <c r="C3" s="9"/>
      <c r="D3" s="9"/>
      <c r="E3" s="22"/>
      <c r="F3" s="22"/>
    </row>
    <row r="4" s="21" customFormat="1" ht="18" customHeight="1" spans="1:7">
      <c r="A4" s="9" t="s">
        <v>69</v>
      </c>
      <c r="B4" s="8"/>
      <c r="C4" s="8"/>
      <c r="D4" s="8"/>
      <c r="E4" s="8"/>
      <c r="F4" s="22"/>
      <c r="G4" s="23" t="s">
        <v>70</v>
      </c>
    </row>
    <row r="5" s="21" customFormat="1" ht="7.5" customHeight="1" spans="1:6">
      <c r="A5" s="24"/>
      <c r="B5" s="24"/>
      <c r="C5" s="24"/>
      <c r="D5" s="24"/>
      <c r="E5" s="22"/>
      <c r="F5" s="22"/>
    </row>
    <row r="6" ht="24" customHeight="1" spans="1:7">
      <c r="A6" s="25" t="s">
        <v>42</v>
      </c>
      <c r="B6" s="25"/>
      <c r="C6" s="25"/>
      <c r="D6" s="25"/>
      <c r="E6" s="25" t="s">
        <v>189</v>
      </c>
      <c r="F6" s="59"/>
      <c r="G6" s="59"/>
    </row>
    <row r="7" ht="24" customHeight="1" spans="1:7">
      <c r="A7" s="27" t="s">
        <v>72</v>
      </c>
      <c r="B7" s="60"/>
      <c r="C7" s="61"/>
      <c r="D7" s="25" t="s">
        <v>73</v>
      </c>
      <c r="E7" s="25" t="s">
        <v>44</v>
      </c>
      <c r="F7" s="62" t="s">
        <v>45</v>
      </c>
      <c r="G7" s="25" t="s">
        <v>46</v>
      </c>
    </row>
    <row r="8" s="58" customFormat="1" ht="24" customHeight="1" spans="1:7">
      <c r="A8" s="25" t="s">
        <v>78</v>
      </c>
      <c r="B8" s="25" t="s">
        <v>79</v>
      </c>
      <c r="C8" s="25" t="s">
        <v>80</v>
      </c>
      <c r="D8" s="25"/>
      <c r="E8" s="25"/>
      <c r="F8" s="63"/>
      <c r="G8" s="25"/>
    </row>
    <row r="9" s="58" customFormat="1" ht="24" customHeight="1" spans="1:7">
      <c r="A9" s="64">
        <v>212</v>
      </c>
      <c r="B9" s="64"/>
      <c r="C9" s="64"/>
      <c r="D9" s="64"/>
      <c r="E9" s="65">
        <f>E10</f>
        <v>55800000</v>
      </c>
      <c r="F9" s="65"/>
      <c r="G9" s="65">
        <f>G10</f>
        <v>55800000</v>
      </c>
    </row>
    <row r="10" ht="24" customHeight="1" spans="1:7">
      <c r="A10" s="66" t="s">
        <v>151</v>
      </c>
      <c r="B10" s="67" t="s">
        <v>86</v>
      </c>
      <c r="C10" s="67"/>
      <c r="D10" s="68" t="s">
        <v>160</v>
      </c>
      <c r="E10" s="69">
        <v>55800000</v>
      </c>
      <c r="F10" s="70"/>
      <c r="G10" s="69">
        <v>55800000</v>
      </c>
    </row>
    <row r="11" ht="24" customHeight="1" spans="1:7">
      <c r="A11" s="66" t="s">
        <v>151</v>
      </c>
      <c r="B11" s="67" t="s">
        <v>86</v>
      </c>
      <c r="C11" s="67" t="s">
        <v>107</v>
      </c>
      <c r="D11" s="68" t="s">
        <v>161</v>
      </c>
      <c r="E11" s="69">
        <v>49800000</v>
      </c>
      <c r="F11" s="70"/>
      <c r="G11" s="69">
        <v>49800000</v>
      </c>
    </row>
    <row r="12" ht="24" customHeight="1" spans="1:7">
      <c r="A12" s="66" t="s">
        <v>151</v>
      </c>
      <c r="B12" s="67" t="s">
        <v>86</v>
      </c>
      <c r="C12" s="67" t="s">
        <v>129</v>
      </c>
      <c r="D12" s="68" t="s">
        <v>162</v>
      </c>
      <c r="E12" s="69">
        <v>6000000</v>
      </c>
      <c r="F12" s="70"/>
      <c r="G12" s="69">
        <v>6000000</v>
      </c>
    </row>
    <row r="13" ht="24" customHeight="1" spans="1:7">
      <c r="A13" s="25"/>
      <c r="B13" s="71"/>
      <c r="C13" s="71"/>
      <c r="D13" s="72"/>
      <c r="E13" s="70"/>
      <c r="F13" s="70"/>
      <c r="G13" s="70"/>
    </row>
    <row r="14" s="21" customFormat="1" ht="24" customHeight="1" spans="1:7">
      <c r="A14" s="25"/>
      <c r="B14" s="71"/>
      <c r="C14" s="71"/>
      <c r="D14" s="72"/>
      <c r="E14" s="70"/>
      <c r="F14" s="70"/>
      <c r="G14" s="70"/>
    </row>
    <row r="15" s="21" customFormat="1" ht="24" customHeight="1" spans="1:7">
      <c r="A15" s="25"/>
      <c r="B15" s="71"/>
      <c r="C15" s="71"/>
      <c r="D15" s="72"/>
      <c r="E15" s="70"/>
      <c r="F15" s="70"/>
      <c r="G15" s="70"/>
    </row>
    <row r="16" s="21" customFormat="1" ht="24" customHeight="1" spans="1:7">
      <c r="A16" s="25"/>
      <c r="B16" s="71"/>
      <c r="C16" s="71"/>
      <c r="D16" s="72"/>
      <c r="E16" s="70"/>
      <c r="F16" s="70"/>
      <c r="G16" s="70"/>
    </row>
    <row r="17" s="21" customFormat="1" ht="24" customHeight="1" spans="1:7">
      <c r="A17" s="25"/>
      <c r="B17" s="71"/>
      <c r="C17" s="71"/>
      <c r="D17" s="72"/>
      <c r="E17" s="70"/>
      <c r="F17" s="70"/>
      <c r="G17" s="70"/>
    </row>
    <row r="18" s="21" customFormat="1" ht="24" customHeight="1" spans="1:7">
      <c r="A18" s="25"/>
      <c r="B18" s="71"/>
      <c r="C18" s="71"/>
      <c r="D18" s="72"/>
      <c r="E18" s="70"/>
      <c r="F18" s="70"/>
      <c r="G18" s="70"/>
    </row>
    <row r="19" s="21" customFormat="1" ht="24" customHeight="1" spans="1:7">
      <c r="A19" s="25" t="s">
        <v>44</v>
      </c>
      <c r="B19" s="25"/>
      <c r="C19" s="25"/>
      <c r="D19" s="25"/>
      <c r="E19" s="70"/>
      <c r="F19" s="70"/>
      <c r="G19" s="70"/>
    </row>
    <row r="20" s="21" customFormat="1" ht="22.5" customHeight="1" spans="1:7">
      <c r="A20" s="39"/>
      <c r="B20" s="39"/>
      <c r="C20" s="39"/>
      <c r="D20" s="39"/>
      <c r="E20" s="40"/>
      <c r="F20" s="40"/>
      <c r="G20" s="40"/>
    </row>
    <row r="21" s="21" customFormat="1" ht="22.5" customHeight="1" spans="1:7">
      <c r="A21" s="39"/>
      <c r="B21" s="39"/>
      <c r="C21" s="39"/>
      <c r="D21" s="39"/>
      <c r="E21" s="40"/>
      <c r="F21" s="40"/>
      <c r="G21" s="40"/>
    </row>
    <row r="22" s="21" customFormat="1" ht="22.5" customHeight="1" spans="1:7">
      <c r="A22" s="39"/>
      <c r="B22" s="39"/>
      <c r="C22" s="39"/>
      <c r="D22" s="39"/>
      <c r="E22" s="73"/>
      <c r="F22" s="73"/>
      <c r="G22" s="73"/>
    </row>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mergeCells count="10">
    <mergeCell ref="A2:G2"/>
    <mergeCell ref="A4:E4"/>
    <mergeCell ref="A6:D6"/>
    <mergeCell ref="E6:G6"/>
    <mergeCell ref="A7:C7"/>
    <mergeCell ref="A19:D19"/>
    <mergeCell ref="D7:D8"/>
    <mergeCell ref="E7:E8"/>
    <mergeCell ref="F7:F8"/>
    <mergeCell ref="G7:G8"/>
  </mergeCells>
  <printOptions horizontalCentered="1" verticalCentered="1"/>
  <pageMargins left="0.748031496062992" right="0.748031496062992" top="0.748031496062992" bottom="0.748031496062992" header="0" footer="0"/>
  <pageSetup paperSize="9" orientation="landscape" horizontalDpi="600" verticalDpi="6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10" workbookViewId="0">
      <selection activeCell="K26" sqref="K26"/>
    </sheetView>
  </sheetViews>
  <sheetFormatPr defaultColWidth="9" defaultRowHeight="14.25" outlineLevelCol="6"/>
  <cols>
    <col min="1" max="3" width="6.375" customWidth="1"/>
    <col min="4" max="4" width="43" customWidth="1"/>
    <col min="5" max="7" width="20.25" customWidth="1"/>
  </cols>
  <sheetData>
    <row r="1" spans="1:7">
      <c r="A1" s="41"/>
      <c r="B1" s="41"/>
      <c r="C1" s="41"/>
      <c r="D1" s="41"/>
      <c r="E1" s="42"/>
      <c r="F1" s="42"/>
      <c r="G1" s="43"/>
    </row>
    <row r="2" ht="22.5" spans="1:7">
      <c r="A2" s="44" t="s">
        <v>190</v>
      </c>
      <c r="B2" s="44"/>
      <c r="C2" s="44"/>
      <c r="D2" s="44"/>
      <c r="E2" s="44"/>
      <c r="F2" s="44"/>
      <c r="G2" s="44"/>
    </row>
    <row r="3" spans="1:7">
      <c r="A3" s="41"/>
      <c r="B3" s="41"/>
      <c r="C3" s="41"/>
      <c r="D3" s="41"/>
      <c r="E3" s="42"/>
      <c r="F3" s="42"/>
      <c r="G3" s="41"/>
    </row>
    <row r="4" spans="1:7">
      <c r="A4" s="41" t="s">
        <v>69</v>
      </c>
      <c r="B4" s="45"/>
      <c r="C4" s="45"/>
      <c r="D4" s="45"/>
      <c r="E4" s="45"/>
      <c r="F4" s="42"/>
      <c r="G4" s="46" t="s">
        <v>70</v>
      </c>
    </row>
    <row r="5" spans="1:7">
      <c r="A5" s="47"/>
      <c r="B5" s="47"/>
      <c r="C5" s="47"/>
      <c r="D5" s="47"/>
      <c r="E5" s="42"/>
      <c r="F5" s="42"/>
      <c r="G5" s="41"/>
    </row>
    <row r="6" ht="21" customHeight="1" spans="1:7">
      <c r="A6" s="48" t="s">
        <v>42</v>
      </c>
      <c r="B6" s="48"/>
      <c r="C6" s="48"/>
      <c r="D6" s="48"/>
      <c r="E6" s="49" t="s">
        <v>191</v>
      </c>
      <c r="F6" s="50"/>
      <c r="G6" s="50"/>
    </row>
    <row r="7" ht="21" customHeight="1" spans="1:7">
      <c r="A7" s="51" t="s">
        <v>72</v>
      </c>
      <c r="B7" s="52"/>
      <c r="C7" s="53"/>
      <c r="D7" s="48" t="s">
        <v>73</v>
      </c>
      <c r="E7" s="48" t="s">
        <v>44</v>
      </c>
      <c r="F7" s="54" t="s">
        <v>45</v>
      </c>
      <c r="G7" s="48" t="s">
        <v>46</v>
      </c>
    </row>
    <row r="8" ht="19" customHeight="1" spans="1:7">
      <c r="A8" s="48" t="s">
        <v>78</v>
      </c>
      <c r="B8" s="48" t="s">
        <v>79</v>
      </c>
      <c r="C8" s="48" t="s">
        <v>80</v>
      </c>
      <c r="D8" s="48"/>
      <c r="E8" s="48"/>
      <c r="F8" s="55"/>
      <c r="G8" s="48"/>
    </row>
    <row r="9" ht="24" customHeight="1" spans="1:7">
      <c r="A9" s="48"/>
      <c r="B9" s="56"/>
      <c r="C9" s="56"/>
      <c r="D9" s="57"/>
      <c r="E9" s="38"/>
      <c r="F9" s="38"/>
      <c r="G9" s="38"/>
    </row>
    <row r="10" ht="24" customHeight="1" spans="1:7">
      <c r="A10" s="48"/>
      <c r="B10" s="56"/>
      <c r="C10" s="56"/>
      <c r="D10" s="57"/>
      <c r="E10" s="38"/>
      <c r="F10" s="38"/>
      <c r="G10" s="38"/>
    </row>
    <row r="11" ht="24" customHeight="1" spans="1:7">
      <c r="A11" s="48"/>
      <c r="B11" s="56"/>
      <c r="C11" s="56"/>
      <c r="D11" s="57"/>
      <c r="E11" s="38"/>
      <c r="F11" s="38"/>
      <c r="G11" s="38"/>
    </row>
    <row r="12" ht="24" customHeight="1" spans="1:7">
      <c r="A12" s="48"/>
      <c r="B12" s="56"/>
      <c r="C12" s="56"/>
      <c r="D12" s="57"/>
      <c r="E12" s="38"/>
      <c r="F12" s="38"/>
      <c r="G12" s="38"/>
    </row>
    <row r="13" ht="24" customHeight="1" spans="1:7">
      <c r="A13" s="48"/>
      <c r="B13" s="56"/>
      <c r="C13" s="56"/>
      <c r="D13" s="57"/>
      <c r="E13" s="38"/>
      <c r="F13" s="38"/>
      <c r="G13" s="38"/>
    </row>
    <row r="14" ht="24" customHeight="1" spans="1:7">
      <c r="A14" s="48"/>
      <c r="B14" s="56"/>
      <c r="C14" s="56"/>
      <c r="D14" s="57"/>
      <c r="E14" s="38"/>
      <c r="F14" s="38"/>
      <c r="G14" s="38"/>
    </row>
    <row r="15" ht="24" customHeight="1" spans="1:7">
      <c r="A15" s="48"/>
      <c r="B15" s="56"/>
      <c r="C15" s="56"/>
      <c r="D15" s="57"/>
      <c r="E15" s="38"/>
      <c r="F15" s="38"/>
      <c r="G15" s="38"/>
    </row>
    <row r="16" ht="24" customHeight="1" spans="1:7">
      <c r="A16" s="48"/>
      <c r="B16" s="56"/>
      <c r="C16" s="56"/>
      <c r="D16" s="57"/>
      <c r="E16" s="38"/>
      <c r="F16" s="38"/>
      <c r="G16" s="38"/>
    </row>
    <row r="17" ht="24" customHeight="1" spans="1:7">
      <c r="A17" s="48"/>
      <c r="B17" s="56"/>
      <c r="C17" s="56"/>
      <c r="D17" s="57"/>
      <c r="E17" s="38"/>
      <c r="F17" s="38"/>
      <c r="G17" s="38"/>
    </row>
    <row r="18" ht="24" customHeight="1" spans="1:7">
      <c r="A18" s="48"/>
      <c r="B18" s="56"/>
      <c r="C18" s="56"/>
      <c r="D18" s="57"/>
      <c r="E18" s="38"/>
      <c r="F18" s="38"/>
      <c r="G18" s="38"/>
    </row>
    <row r="19" ht="24" customHeight="1" spans="1:7">
      <c r="A19" s="48"/>
      <c r="B19" s="56"/>
      <c r="C19" s="56"/>
      <c r="D19" s="57"/>
      <c r="E19" s="38"/>
      <c r="F19" s="38"/>
      <c r="G19" s="38"/>
    </row>
    <row r="20" ht="24" customHeight="1" spans="1:7">
      <c r="A20" s="48"/>
      <c r="B20" s="56"/>
      <c r="C20" s="56"/>
      <c r="D20" s="57"/>
      <c r="E20" s="38"/>
      <c r="F20" s="38"/>
      <c r="G20" s="38"/>
    </row>
    <row r="21" ht="24" customHeight="1" spans="1:7">
      <c r="A21" s="48" t="s">
        <v>44</v>
      </c>
      <c r="B21" s="48"/>
      <c r="C21" s="48"/>
      <c r="D21" s="48"/>
      <c r="E21" s="38"/>
      <c r="F21" s="38"/>
      <c r="G21" s="38"/>
    </row>
    <row r="22" ht="24" customHeight="1" spans="1:1">
      <c r="A22" t="s">
        <v>192</v>
      </c>
    </row>
  </sheetData>
  <mergeCells count="10">
    <mergeCell ref="A2:G2"/>
    <mergeCell ref="A4:E4"/>
    <mergeCell ref="A6:D6"/>
    <mergeCell ref="E6:G6"/>
    <mergeCell ref="A7:C7"/>
    <mergeCell ref="A21:D21"/>
    <mergeCell ref="D7:D8"/>
    <mergeCell ref="E7:E8"/>
    <mergeCell ref="F7:F8"/>
    <mergeCell ref="G7:G8"/>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07"/>
  <sheetViews>
    <sheetView zoomScaleSheetLayoutView="60" topLeftCell="A29" workbookViewId="0">
      <selection activeCell="B43" sqref="B43"/>
    </sheetView>
  </sheetViews>
  <sheetFormatPr defaultColWidth="8" defaultRowHeight="14.25" outlineLevelCol="5"/>
  <cols>
    <col min="1" max="2" width="9" style="9" customWidth="1"/>
    <col min="3" max="3" width="53.5" style="9" customWidth="1"/>
    <col min="4" max="5" width="14.75" style="9" customWidth="1"/>
    <col min="6" max="6" width="14.75" style="22" customWidth="1"/>
    <col min="7" max="253" width="8" style="9" customWidth="1"/>
    <col min="254" max="16384" width="8" style="9"/>
  </cols>
  <sheetData>
    <row r="1" ht="18" customHeight="1" spans="6:6">
      <c r="F1" s="7"/>
    </row>
    <row r="2" s="21" customFormat="1" ht="22.5" customHeight="1" spans="1:6">
      <c r="A2" s="1" t="s">
        <v>193</v>
      </c>
      <c r="B2" s="1"/>
      <c r="C2" s="1"/>
      <c r="D2" s="1"/>
      <c r="E2" s="1"/>
      <c r="F2" s="1"/>
    </row>
    <row r="3" s="21" customFormat="1" ht="7.5" customHeight="1" spans="1:5">
      <c r="A3" s="9"/>
      <c r="B3" s="9"/>
      <c r="C3" s="9"/>
      <c r="D3" s="9"/>
      <c r="E3" s="9"/>
    </row>
    <row r="4" s="21" customFormat="1" ht="18" customHeight="1" spans="1:6">
      <c r="A4" s="9" t="s">
        <v>69</v>
      </c>
      <c r="B4" s="9"/>
      <c r="C4" s="8"/>
      <c r="D4" s="8"/>
      <c r="E4" s="8"/>
      <c r="F4" s="23" t="s">
        <v>70</v>
      </c>
    </row>
    <row r="5" s="21" customFormat="1" ht="7.5" customHeight="1" spans="1:5">
      <c r="A5" s="24"/>
      <c r="B5" s="24"/>
      <c r="C5" s="24"/>
      <c r="D5" s="24"/>
      <c r="E5" s="24"/>
    </row>
    <row r="6" ht="24" customHeight="1" spans="1:6">
      <c r="A6" s="25" t="s">
        <v>42</v>
      </c>
      <c r="B6" s="25"/>
      <c r="C6" s="25"/>
      <c r="D6" s="25" t="s">
        <v>194</v>
      </c>
      <c r="E6" s="25"/>
      <c r="F6" s="26"/>
    </row>
    <row r="7" ht="24" customHeight="1" spans="1:6">
      <c r="A7" s="27" t="s">
        <v>195</v>
      </c>
      <c r="B7" s="28"/>
      <c r="C7" s="29" t="s">
        <v>196</v>
      </c>
      <c r="D7" s="29" t="s">
        <v>44</v>
      </c>
      <c r="E7" s="29" t="s">
        <v>47</v>
      </c>
      <c r="F7" s="29" t="s">
        <v>48</v>
      </c>
    </row>
    <row r="8" ht="24" customHeight="1" spans="1:6">
      <c r="A8" s="27" t="s">
        <v>78</v>
      </c>
      <c r="B8" s="27" t="s">
        <v>79</v>
      </c>
      <c r="C8" s="30"/>
      <c r="D8" s="31"/>
      <c r="E8" s="31"/>
      <c r="F8" s="31"/>
    </row>
    <row r="9" ht="24" customHeight="1" spans="1:6">
      <c r="A9" s="32">
        <v>301</v>
      </c>
      <c r="B9" s="33" t="s">
        <v>81</v>
      </c>
      <c r="C9" s="34" t="s">
        <v>197</v>
      </c>
      <c r="D9" s="35">
        <v>59408430.17</v>
      </c>
      <c r="E9" s="36">
        <v>59408430.17</v>
      </c>
      <c r="F9" s="37">
        <v>0</v>
      </c>
    </row>
    <row r="10" ht="24" customHeight="1" spans="1:6">
      <c r="A10" s="32" t="s">
        <v>198</v>
      </c>
      <c r="B10" s="33" t="s">
        <v>102</v>
      </c>
      <c r="C10" s="34" t="s">
        <v>199</v>
      </c>
      <c r="D10" s="35">
        <v>17192100</v>
      </c>
      <c r="E10" s="36">
        <v>17192100</v>
      </c>
      <c r="F10" s="37">
        <v>0</v>
      </c>
    </row>
    <row r="11" ht="24" customHeight="1" spans="1:6">
      <c r="A11" s="32" t="s">
        <v>198</v>
      </c>
      <c r="B11" s="33" t="s">
        <v>124</v>
      </c>
      <c r="C11" s="34" t="s">
        <v>200</v>
      </c>
      <c r="D11" s="35">
        <v>13571488</v>
      </c>
      <c r="E11" s="36">
        <v>13571488</v>
      </c>
      <c r="F11" s="37">
        <v>0</v>
      </c>
    </row>
    <row r="12" ht="24" customHeight="1" spans="1:6">
      <c r="A12" s="32" t="s">
        <v>198</v>
      </c>
      <c r="B12" s="33" t="s">
        <v>107</v>
      </c>
      <c r="C12" s="34" t="s">
        <v>201</v>
      </c>
      <c r="D12" s="35">
        <v>1782899</v>
      </c>
      <c r="E12" s="36">
        <v>1782899</v>
      </c>
      <c r="F12" s="37">
        <v>0</v>
      </c>
    </row>
    <row r="13" s="21" customFormat="1" ht="24" customHeight="1" spans="1:6">
      <c r="A13" s="32" t="s">
        <v>198</v>
      </c>
      <c r="B13" s="33" t="s">
        <v>115</v>
      </c>
      <c r="C13" s="34" t="s">
        <v>202</v>
      </c>
      <c r="D13" s="35">
        <v>6328489</v>
      </c>
      <c r="E13" s="36">
        <v>6328489</v>
      </c>
      <c r="F13" s="37">
        <v>0</v>
      </c>
    </row>
    <row r="14" s="21" customFormat="1" ht="24" customHeight="1" spans="1:6">
      <c r="A14" s="32" t="s">
        <v>198</v>
      </c>
      <c r="B14" s="33" t="s">
        <v>86</v>
      </c>
      <c r="C14" s="34" t="s">
        <v>203</v>
      </c>
      <c r="D14" s="35">
        <v>5378813.76</v>
      </c>
      <c r="E14" s="36">
        <v>5378813.76</v>
      </c>
      <c r="F14" s="37">
        <v>0</v>
      </c>
    </row>
    <row r="15" s="21" customFormat="1" ht="24" customHeight="1" spans="1:6">
      <c r="A15" s="32" t="s">
        <v>198</v>
      </c>
      <c r="B15" s="33" t="s">
        <v>104</v>
      </c>
      <c r="C15" s="34" t="s">
        <v>204</v>
      </c>
      <c r="D15" s="35">
        <v>654687</v>
      </c>
      <c r="E15" s="36">
        <v>654687</v>
      </c>
      <c r="F15" s="37">
        <v>0</v>
      </c>
    </row>
    <row r="16" s="21" customFormat="1" ht="24" customHeight="1" spans="1:6">
      <c r="A16" s="32" t="s">
        <v>198</v>
      </c>
      <c r="B16" s="33" t="s">
        <v>122</v>
      </c>
      <c r="C16" s="34" t="s">
        <v>205</v>
      </c>
      <c r="D16" s="35">
        <v>3529846.54</v>
      </c>
      <c r="E16" s="36">
        <v>3529846.54</v>
      </c>
      <c r="F16" s="37">
        <v>0</v>
      </c>
    </row>
    <row r="17" s="21" customFormat="1" ht="24" customHeight="1" spans="1:6">
      <c r="A17" s="32" t="s">
        <v>198</v>
      </c>
      <c r="B17" s="33" t="s">
        <v>128</v>
      </c>
      <c r="C17" s="34" t="s">
        <v>206</v>
      </c>
      <c r="D17" s="35">
        <v>81835.85</v>
      </c>
      <c r="E17" s="36">
        <v>81835.85</v>
      </c>
      <c r="F17" s="37">
        <v>0</v>
      </c>
    </row>
    <row r="18" s="21" customFormat="1" ht="24" customHeight="1" spans="1:6">
      <c r="A18" s="32" t="s">
        <v>198</v>
      </c>
      <c r="B18" s="33" t="s">
        <v>207</v>
      </c>
      <c r="C18" s="34" t="s">
        <v>208</v>
      </c>
      <c r="D18" s="35">
        <v>685221.95</v>
      </c>
      <c r="E18" s="36">
        <v>685221.95</v>
      </c>
      <c r="F18" s="37">
        <v>0</v>
      </c>
    </row>
    <row r="19" s="21" customFormat="1" ht="24" customHeight="1" spans="1:6">
      <c r="A19" s="32" t="s">
        <v>198</v>
      </c>
      <c r="B19" s="33" t="s">
        <v>209</v>
      </c>
      <c r="C19" s="34" t="s">
        <v>174</v>
      </c>
      <c r="D19" s="35">
        <v>3233049.07</v>
      </c>
      <c r="E19" s="36">
        <v>3233049.07</v>
      </c>
      <c r="F19" s="37">
        <v>0</v>
      </c>
    </row>
    <row r="20" s="21" customFormat="1" ht="24" customHeight="1" spans="1:6">
      <c r="A20" s="32" t="s">
        <v>198</v>
      </c>
      <c r="B20" s="33" t="s">
        <v>99</v>
      </c>
      <c r="C20" s="34" t="s">
        <v>210</v>
      </c>
      <c r="D20" s="35">
        <v>6970000</v>
      </c>
      <c r="E20" s="36">
        <v>6970000</v>
      </c>
      <c r="F20" s="37">
        <v>0</v>
      </c>
    </row>
    <row r="21" s="21" customFormat="1" ht="24" customHeight="1" spans="1:6">
      <c r="A21" s="32">
        <v>302</v>
      </c>
      <c r="B21" s="33" t="s">
        <v>81</v>
      </c>
      <c r="C21" s="34" t="s">
        <v>211</v>
      </c>
      <c r="D21" s="35">
        <v>5109960</v>
      </c>
      <c r="E21" s="36">
        <v>0</v>
      </c>
      <c r="F21" s="38"/>
    </row>
    <row r="22" s="21" customFormat="1" ht="24" customHeight="1" spans="1:6">
      <c r="A22" s="32" t="s">
        <v>212</v>
      </c>
      <c r="B22" s="33" t="s">
        <v>102</v>
      </c>
      <c r="C22" s="34" t="s">
        <v>213</v>
      </c>
      <c r="D22" s="35">
        <v>500000</v>
      </c>
      <c r="E22" s="36">
        <v>0</v>
      </c>
      <c r="F22" s="37">
        <v>500000</v>
      </c>
    </row>
    <row r="23" s="21" customFormat="1" ht="24" customHeight="1" spans="1:6">
      <c r="A23" s="32" t="s">
        <v>212</v>
      </c>
      <c r="B23" s="33" t="s">
        <v>124</v>
      </c>
      <c r="C23" s="34" t="s">
        <v>214</v>
      </c>
      <c r="D23" s="35">
        <v>90000</v>
      </c>
      <c r="E23" s="36">
        <v>0</v>
      </c>
      <c r="F23" s="37">
        <v>90000</v>
      </c>
    </row>
    <row r="24" s="21" customFormat="1" ht="24" customHeight="1" spans="1:6">
      <c r="A24" s="32" t="s">
        <v>212</v>
      </c>
      <c r="B24" s="33" t="s">
        <v>129</v>
      </c>
      <c r="C24" s="34" t="s">
        <v>215</v>
      </c>
      <c r="D24" s="35">
        <v>5000</v>
      </c>
      <c r="E24" s="36">
        <v>0</v>
      </c>
      <c r="F24" s="37">
        <v>5000</v>
      </c>
    </row>
    <row r="25" s="21" customFormat="1" ht="24" customHeight="1" spans="1:6">
      <c r="A25" s="32" t="s">
        <v>212</v>
      </c>
      <c r="B25" s="33" t="s">
        <v>83</v>
      </c>
      <c r="C25" s="34" t="s">
        <v>216</v>
      </c>
      <c r="D25" s="35">
        <v>100000</v>
      </c>
      <c r="E25" s="36">
        <v>0</v>
      </c>
      <c r="F25" s="37">
        <v>100000</v>
      </c>
    </row>
    <row r="26" s="21" customFormat="1" ht="24" customHeight="1" spans="1:6">
      <c r="A26" s="32" t="s">
        <v>212</v>
      </c>
      <c r="B26" s="33" t="s">
        <v>90</v>
      </c>
      <c r="C26" s="34" t="s">
        <v>217</v>
      </c>
      <c r="D26" s="35">
        <v>250000</v>
      </c>
      <c r="E26" s="36">
        <v>0</v>
      </c>
      <c r="F26" s="37">
        <v>250000</v>
      </c>
    </row>
    <row r="27" s="21" customFormat="1" ht="24" customHeight="1" spans="1:6">
      <c r="A27" s="32" t="s">
        <v>212</v>
      </c>
      <c r="B27" s="33" t="s">
        <v>115</v>
      </c>
      <c r="C27" s="34" t="s">
        <v>218</v>
      </c>
      <c r="D27" s="35">
        <v>38000</v>
      </c>
      <c r="E27" s="36">
        <v>0</v>
      </c>
      <c r="F27" s="37">
        <v>38000</v>
      </c>
    </row>
    <row r="28" s="21" customFormat="1" ht="24" customHeight="1" spans="1:6">
      <c r="A28" s="32" t="s">
        <v>212</v>
      </c>
      <c r="B28" s="33" t="s">
        <v>104</v>
      </c>
      <c r="C28" s="34" t="s">
        <v>219</v>
      </c>
      <c r="D28" s="35">
        <v>100000</v>
      </c>
      <c r="E28" s="36">
        <v>0</v>
      </c>
      <c r="F28" s="37">
        <v>100000</v>
      </c>
    </row>
    <row r="29" s="21" customFormat="1" ht="24" customHeight="1" spans="1:6">
      <c r="A29" s="32" t="s">
        <v>212</v>
      </c>
      <c r="B29" s="33" t="s">
        <v>128</v>
      </c>
      <c r="C29" s="34" t="s">
        <v>220</v>
      </c>
      <c r="D29" s="35">
        <v>41500</v>
      </c>
      <c r="E29" s="36">
        <v>0</v>
      </c>
      <c r="F29" s="37">
        <v>41500</v>
      </c>
    </row>
    <row r="30" s="21" customFormat="1" ht="24" customHeight="1" spans="1:6">
      <c r="A30" s="32" t="s">
        <v>212</v>
      </c>
      <c r="B30" s="33" t="s">
        <v>209</v>
      </c>
      <c r="C30" s="34" t="s">
        <v>221</v>
      </c>
      <c r="D30" s="35">
        <v>214500</v>
      </c>
      <c r="E30" s="36">
        <v>0</v>
      </c>
      <c r="F30" s="37">
        <v>214500</v>
      </c>
    </row>
    <row r="31" s="21" customFormat="1" ht="24" customHeight="1" spans="1:6">
      <c r="A31" s="32" t="s">
        <v>212</v>
      </c>
      <c r="B31" s="33" t="s">
        <v>222</v>
      </c>
      <c r="C31" s="34" t="s">
        <v>223</v>
      </c>
      <c r="D31" s="35">
        <v>42500</v>
      </c>
      <c r="E31" s="36">
        <v>0</v>
      </c>
      <c r="F31" s="37">
        <v>42500</v>
      </c>
    </row>
    <row r="32" s="21" customFormat="1" ht="24" customHeight="1" spans="1:6">
      <c r="A32" s="32" t="s">
        <v>212</v>
      </c>
      <c r="B32" s="33" t="s">
        <v>134</v>
      </c>
      <c r="C32" s="34" t="s">
        <v>224</v>
      </c>
      <c r="D32" s="35">
        <v>46000</v>
      </c>
      <c r="E32" s="36">
        <v>0</v>
      </c>
      <c r="F32" s="37">
        <v>46000</v>
      </c>
    </row>
    <row r="33" s="21" customFormat="1" ht="24" customHeight="1" spans="1:6">
      <c r="A33" s="32" t="s">
        <v>212</v>
      </c>
      <c r="B33" s="33" t="s">
        <v>225</v>
      </c>
      <c r="C33" s="34" t="s">
        <v>226</v>
      </c>
      <c r="D33" s="35">
        <v>40000</v>
      </c>
      <c r="E33" s="36">
        <v>0</v>
      </c>
      <c r="F33" s="37">
        <v>40000</v>
      </c>
    </row>
    <row r="34" s="21" customFormat="1" ht="24" customHeight="1" spans="1:6">
      <c r="A34" s="32" t="s">
        <v>212</v>
      </c>
      <c r="B34" s="33" t="s">
        <v>227</v>
      </c>
      <c r="C34" s="34" t="s">
        <v>228</v>
      </c>
      <c r="D34" s="35">
        <v>60000</v>
      </c>
      <c r="E34" s="36">
        <v>0</v>
      </c>
      <c r="F34" s="37">
        <v>60000</v>
      </c>
    </row>
    <row r="35" s="21" customFormat="1" ht="24" customHeight="1" spans="1:6">
      <c r="A35" s="32" t="s">
        <v>212</v>
      </c>
      <c r="B35" s="33" t="s">
        <v>229</v>
      </c>
      <c r="C35" s="34" t="s">
        <v>230</v>
      </c>
      <c r="D35" s="35">
        <v>600000</v>
      </c>
      <c r="E35" s="36">
        <v>0</v>
      </c>
      <c r="F35" s="37">
        <v>600000</v>
      </c>
    </row>
    <row r="36" s="21" customFormat="1" ht="24" customHeight="1" spans="1:6">
      <c r="A36" s="32" t="s">
        <v>212</v>
      </c>
      <c r="B36" s="33" t="s">
        <v>231</v>
      </c>
      <c r="C36" s="34" t="s">
        <v>232</v>
      </c>
      <c r="D36" s="35">
        <v>542900</v>
      </c>
      <c r="E36" s="36">
        <v>0</v>
      </c>
      <c r="F36" s="37">
        <v>542900</v>
      </c>
    </row>
    <row r="37" s="21" customFormat="1" ht="24" customHeight="1" spans="1:6">
      <c r="A37" s="32" t="s">
        <v>212</v>
      </c>
      <c r="B37" s="33" t="s">
        <v>89</v>
      </c>
      <c r="C37" s="34" t="s">
        <v>233</v>
      </c>
      <c r="D37" s="35">
        <v>1320480</v>
      </c>
      <c r="E37" s="36">
        <v>0</v>
      </c>
      <c r="F37" s="37">
        <v>1320480</v>
      </c>
    </row>
    <row r="38" s="21" customFormat="1" ht="24" customHeight="1" spans="1:6">
      <c r="A38" s="32" t="s">
        <v>212</v>
      </c>
      <c r="B38" s="33" t="s">
        <v>234</v>
      </c>
      <c r="C38" s="34" t="s">
        <v>235</v>
      </c>
      <c r="D38" s="35">
        <v>78000</v>
      </c>
      <c r="E38" s="36">
        <v>0</v>
      </c>
      <c r="F38" s="37">
        <v>78000</v>
      </c>
    </row>
    <row r="39" s="21" customFormat="1" ht="24" customHeight="1" spans="1:6">
      <c r="A39" s="32" t="s">
        <v>212</v>
      </c>
      <c r="B39" s="33" t="s">
        <v>236</v>
      </c>
      <c r="C39" s="34" t="s">
        <v>237</v>
      </c>
      <c r="D39" s="35">
        <v>96900</v>
      </c>
      <c r="E39" s="36">
        <v>0</v>
      </c>
      <c r="F39" s="37">
        <v>96900</v>
      </c>
    </row>
    <row r="40" s="21" customFormat="1" ht="24" customHeight="1" spans="1:6">
      <c r="A40" s="32" t="s">
        <v>212</v>
      </c>
      <c r="B40" s="33" t="s">
        <v>99</v>
      </c>
      <c r="C40" s="34" t="s">
        <v>238</v>
      </c>
      <c r="D40" s="35">
        <v>944180</v>
      </c>
      <c r="E40" s="36">
        <v>0</v>
      </c>
      <c r="F40" s="37">
        <v>944180</v>
      </c>
    </row>
    <row r="41" s="21" customFormat="1" ht="24" customHeight="1" spans="1:6">
      <c r="A41" s="32">
        <v>303</v>
      </c>
      <c r="B41" s="33" t="s">
        <v>81</v>
      </c>
      <c r="C41" s="34" t="s">
        <v>239</v>
      </c>
      <c r="D41" s="35">
        <v>8400</v>
      </c>
      <c r="E41" s="36">
        <v>8400</v>
      </c>
      <c r="F41" s="37">
        <v>0</v>
      </c>
    </row>
    <row r="42" s="21" customFormat="1" ht="24" customHeight="1" spans="1:6">
      <c r="A42" s="32" t="s">
        <v>240</v>
      </c>
      <c r="B42" s="33" t="s">
        <v>99</v>
      </c>
      <c r="C42" s="34" t="s">
        <v>241</v>
      </c>
      <c r="D42" s="35">
        <v>8400</v>
      </c>
      <c r="E42" s="36">
        <v>8400</v>
      </c>
      <c r="F42" s="37">
        <v>0</v>
      </c>
    </row>
    <row r="43" s="21" customFormat="1" ht="24" customHeight="1" spans="1:6">
      <c r="A43" s="32">
        <v>310</v>
      </c>
      <c r="B43" s="33" t="s">
        <v>81</v>
      </c>
      <c r="C43" s="34" t="s">
        <v>242</v>
      </c>
      <c r="D43" s="35">
        <v>700000</v>
      </c>
      <c r="E43" s="36">
        <v>0</v>
      </c>
      <c r="F43" s="38"/>
    </row>
    <row r="44" s="21" customFormat="1" ht="24" customHeight="1" spans="1:6">
      <c r="A44" s="32" t="s">
        <v>243</v>
      </c>
      <c r="B44" s="33" t="s">
        <v>124</v>
      </c>
      <c r="C44" s="34" t="s">
        <v>244</v>
      </c>
      <c r="D44" s="35">
        <v>300000</v>
      </c>
      <c r="E44" s="36">
        <v>0</v>
      </c>
      <c r="F44" s="37">
        <v>300000</v>
      </c>
    </row>
    <row r="45" s="21" customFormat="1" ht="24" customHeight="1" spans="1:6">
      <c r="A45" s="32" t="s">
        <v>243</v>
      </c>
      <c r="B45" s="33" t="s">
        <v>107</v>
      </c>
      <c r="C45" s="34" t="s">
        <v>245</v>
      </c>
      <c r="D45" s="35">
        <v>100000</v>
      </c>
      <c r="E45" s="36">
        <v>0</v>
      </c>
      <c r="F45" s="37">
        <v>100000</v>
      </c>
    </row>
    <row r="46" s="21" customFormat="1" ht="25" customHeight="1" spans="1:6">
      <c r="A46" s="32" t="s">
        <v>243</v>
      </c>
      <c r="B46" s="33" t="s">
        <v>99</v>
      </c>
      <c r="C46" s="34" t="s">
        <v>246</v>
      </c>
      <c r="D46" s="35">
        <v>300000</v>
      </c>
      <c r="E46" s="36">
        <v>0</v>
      </c>
      <c r="F46" s="37">
        <v>300000</v>
      </c>
    </row>
    <row r="47" s="21" customFormat="1" ht="24" customHeight="1" spans="1:6">
      <c r="A47" s="25" t="s">
        <v>44</v>
      </c>
      <c r="B47" s="25"/>
      <c r="C47" s="25"/>
      <c r="D47" s="35">
        <v>65226790.17</v>
      </c>
      <c r="E47" s="36">
        <v>59416830.17</v>
      </c>
      <c r="F47" s="37">
        <v>5809960</v>
      </c>
    </row>
    <row r="48" s="21" customFormat="1" ht="22.5" customHeight="1" spans="1:6">
      <c r="A48" s="39"/>
      <c r="B48" s="39"/>
      <c r="C48" s="39"/>
      <c r="D48" s="39"/>
      <c r="E48" s="39"/>
      <c r="F48" s="40"/>
    </row>
    <row r="49" s="21" customFormat="1" ht="22.5" customHeight="1"/>
    <row r="50" s="21" customFormat="1"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sheetData>
  <mergeCells count="10">
    <mergeCell ref="A2:F2"/>
    <mergeCell ref="A4:C4"/>
    <mergeCell ref="A6:C6"/>
    <mergeCell ref="D6:F6"/>
    <mergeCell ref="A7:B7"/>
    <mergeCell ref="A47:C47"/>
    <mergeCell ref="C7:C8"/>
    <mergeCell ref="D7:D8"/>
    <mergeCell ref="E7:E8"/>
    <mergeCell ref="F7:F8"/>
  </mergeCells>
  <printOptions horizontalCentered="1" verticalCentered="1"/>
  <pageMargins left="0.748031496062992" right="0.748031496062992" top="0.748031496062992" bottom="0.748031496062992" header="0" footer="0"/>
  <pageSetup paperSize="9" orientation="landscape" horizontalDpi="600" verticalDpi="6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zoomScaleSheetLayoutView="60" workbookViewId="0">
      <selection activeCell="I7" sqref="I7"/>
    </sheetView>
  </sheetViews>
  <sheetFormatPr defaultColWidth="9" defaultRowHeight="14.25" outlineLevelCol="6"/>
  <cols>
    <col min="1" max="7" width="16.875" customWidth="1"/>
  </cols>
  <sheetData>
    <row r="1" ht="20.25" customHeight="1" spans="7:7">
      <c r="G1" s="7"/>
    </row>
    <row r="2" ht="36" customHeight="1" spans="1:7">
      <c r="A2" s="1" t="s">
        <v>247</v>
      </c>
      <c r="B2" s="1"/>
      <c r="C2" s="1"/>
      <c r="D2" s="1"/>
      <c r="E2" s="1"/>
      <c r="F2" s="1"/>
      <c r="G2" s="8"/>
    </row>
    <row r="3" s="5" customFormat="1" ht="29.25" customHeight="1" spans="1:7">
      <c r="A3" s="9" t="s">
        <v>248</v>
      </c>
      <c r="B3" s="9"/>
      <c r="C3" s="8"/>
      <c r="D3" s="10"/>
      <c r="E3" s="10"/>
      <c r="F3" s="10"/>
      <c r="G3" s="11" t="s">
        <v>249</v>
      </c>
    </row>
    <row r="4" s="6" customFormat="1" ht="32.25" customHeight="1" spans="1:7">
      <c r="A4" s="12" t="s">
        <v>250</v>
      </c>
      <c r="B4" s="13"/>
      <c r="C4" s="13"/>
      <c r="D4" s="13"/>
      <c r="E4" s="13"/>
      <c r="F4" s="14"/>
      <c r="G4" s="15" t="s">
        <v>251</v>
      </c>
    </row>
    <row r="5" s="6" customFormat="1" ht="32.25" customHeight="1" spans="1:7">
      <c r="A5" s="15" t="s">
        <v>44</v>
      </c>
      <c r="B5" s="15" t="s">
        <v>252</v>
      </c>
      <c r="C5" s="15" t="s">
        <v>226</v>
      </c>
      <c r="D5" s="16" t="s">
        <v>253</v>
      </c>
      <c r="E5" s="16"/>
      <c r="F5" s="16"/>
      <c r="G5" s="17"/>
    </row>
    <row r="6" s="6" customFormat="1" ht="32.25" customHeight="1" spans="1:7">
      <c r="A6" s="18"/>
      <c r="B6" s="18"/>
      <c r="C6" s="18"/>
      <c r="D6" s="18" t="s">
        <v>254</v>
      </c>
      <c r="E6" s="18" t="s">
        <v>255</v>
      </c>
      <c r="F6" s="18" t="s">
        <v>256</v>
      </c>
      <c r="G6" s="18"/>
    </row>
    <row r="7" s="5" customFormat="1" ht="67.5" customHeight="1" spans="1:7">
      <c r="A7" s="19">
        <v>11.8</v>
      </c>
      <c r="B7" s="19">
        <v>0</v>
      </c>
      <c r="C7" s="19">
        <v>4</v>
      </c>
      <c r="D7" s="19">
        <v>7.8</v>
      </c>
      <c r="E7" s="19">
        <v>0</v>
      </c>
      <c r="F7" s="19">
        <v>7.8</v>
      </c>
      <c r="G7" s="19">
        <v>580.996</v>
      </c>
    </row>
    <row r="17" ht="30.75" customHeight="1" spans="1:6">
      <c r="A17" s="20"/>
      <c r="B17" s="20"/>
      <c r="C17" s="20"/>
      <c r="D17" s="20"/>
      <c r="E17" s="20"/>
      <c r="F17" s="20"/>
    </row>
  </sheetData>
  <mergeCells count="9">
    <mergeCell ref="A2:G2"/>
    <mergeCell ref="A3:C3"/>
    <mergeCell ref="A4:F4"/>
    <mergeCell ref="D5:F5"/>
    <mergeCell ref="A17:F17"/>
    <mergeCell ref="A5:A6"/>
    <mergeCell ref="B5:B6"/>
    <mergeCell ref="C5:C6"/>
    <mergeCell ref="G4:G6"/>
  </mergeCells>
  <pageMargins left="0.75" right="0.75" top="1" bottom="1" header="0.5" footer="0.5"/>
  <pageSetup paperSize="9" orientation="landscape" horizontalDpi="600" verticalDpi="6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tabSelected="1" zoomScaleSheetLayoutView="60" workbookViewId="0">
      <selection activeCell="E11" sqref="E11"/>
    </sheetView>
  </sheetViews>
  <sheetFormatPr defaultColWidth="9" defaultRowHeight="14.25"/>
  <cols>
    <col min="1" max="1" width="121.375" customWidth="1"/>
    <col min="13" max="13" width="13.25" customWidth="1"/>
  </cols>
  <sheetData>
    <row r="1" ht="24" customHeight="1" spans="1:13">
      <c r="A1" s="1" t="s">
        <v>257</v>
      </c>
      <c r="B1" s="1"/>
      <c r="C1" s="1"/>
      <c r="D1" s="1"/>
      <c r="E1" s="1"/>
      <c r="F1" s="1"/>
      <c r="G1" s="1"/>
      <c r="H1" s="1"/>
      <c r="I1" s="1"/>
      <c r="J1" s="1"/>
      <c r="K1" s="1"/>
      <c r="L1" s="1"/>
      <c r="M1" s="1"/>
    </row>
    <row r="2" ht="24" customHeight="1"/>
    <row r="3" ht="37.5" customHeight="1" spans="1:13">
      <c r="A3" s="2" t="s">
        <v>258</v>
      </c>
      <c r="B3" s="3"/>
      <c r="C3" s="3"/>
      <c r="D3" s="3"/>
      <c r="E3" s="3"/>
      <c r="F3" s="3"/>
      <c r="G3" s="3"/>
      <c r="H3" s="3"/>
      <c r="I3" s="3"/>
      <c r="J3" s="3"/>
      <c r="K3" s="3"/>
      <c r="L3" s="3"/>
      <c r="M3" s="3"/>
    </row>
    <row r="4" ht="24" customHeight="1" spans="1:13">
      <c r="A4" s="4"/>
      <c r="B4" s="3"/>
      <c r="C4" s="3"/>
      <c r="D4" s="3"/>
      <c r="E4" s="3"/>
      <c r="F4" s="3"/>
      <c r="G4" s="3"/>
      <c r="H4" s="3"/>
      <c r="I4" s="3"/>
      <c r="J4" s="3"/>
      <c r="K4" s="3"/>
      <c r="L4" s="3"/>
      <c r="M4" s="3"/>
    </row>
    <row r="5" ht="24" customHeight="1" spans="1:13">
      <c r="A5" s="4"/>
      <c r="B5" s="3"/>
      <c r="C5" s="3"/>
      <c r="D5" s="3"/>
      <c r="E5" s="3"/>
      <c r="F5" s="3"/>
      <c r="G5" s="3"/>
      <c r="H5" s="3"/>
      <c r="I5" s="3"/>
      <c r="J5" s="3"/>
      <c r="K5" s="3"/>
      <c r="L5" s="3"/>
      <c r="M5" s="3"/>
    </row>
    <row r="6" ht="24" customHeight="1" spans="1:13">
      <c r="A6" s="4"/>
      <c r="B6" s="3"/>
      <c r="C6" s="3"/>
      <c r="D6" s="3"/>
      <c r="E6" s="3"/>
      <c r="F6" s="3"/>
      <c r="G6" s="3"/>
      <c r="H6" s="3"/>
      <c r="I6" s="3"/>
      <c r="J6" s="3"/>
      <c r="K6" s="3"/>
      <c r="L6" s="3"/>
      <c r="M6" s="3"/>
    </row>
    <row r="7" ht="24" customHeight="1" spans="1:1">
      <c r="A7" s="4"/>
    </row>
    <row r="8" ht="24" customHeight="1" spans="1:13">
      <c r="A8" s="4"/>
      <c r="B8" s="3"/>
      <c r="C8" s="3"/>
      <c r="D8" s="3"/>
      <c r="E8" s="3"/>
      <c r="F8" s="3"/>
      <c r="G8" s="3"/>
      <c r="H8" s="3"/>
      <c r="I8" s="3"/>
      <c r="J8" s="3"/>
      <c r="K8" s="3"/>
      <c r="L8" s="3"/>
      <c r="M8" s="3"/>
    </row>
    <row r="9" ht="24" customHeight="1" spans="1:13">
      <c r="A9" s="4"/>
      <c r="B9" s="3"/>
      <c r="C9" s="3"/>
      <c r="D9" s="3"/>
      <c r="E9" s="3"/>
      <c r="F9" s="3"/>
      <c r="G9" s="3"/>
      <c r="H9" s="3"/>
      <c r="I9" s="3"/>
      <c r="J9" s="3"/>
      <c r="K9" s="3"/>
      <c r="L9" s="3"/>
      <c r="M9" s="3"/>
    </row>
    <row r="10" ht="24" customHeight="1" spans="1:13">
      <c r="A10" s="4"/>
      <c r="B10" s="3"/>
      <c r="C10" s="3"/>
      <c r="D10" s="3"/>
      <c r="E10" s="3"/>
      <c r="F10" s="3"/>
      <c r="G10" s="3"/>
      <c r="H10" s="3"/>
      <c r="I10" s="3"/>
      <c r="J10" s="3"/>
      <c r="K10" s="3"/>
      <c r="L10" s="3"/>
      <c r="M10" s="3"/>
    </row>
    <row r="11" ht="24" customHeight="1" spans="1:13">
      <c r="A11" s="4"/>
      <c r="B11" s="3"/>
      <c r="C11" s="3"/>
      <c r="D11" s="3"/>
      <c r="E11" s="3"/>
      <c r="F11" s="3"/>
      <c r="G11" s="3"/>
      <c r="H11" s="3"/>
      <c r="I11" s="3"/>
      <c r="J11" s="3"/>
      <c r="K11" s="3"/>
      <c r="L11" s="3"/>
      <c r="M11" s="3"/>
    </row>
    <row r="12" ht="24" customHeight="1" spans="1:13">
      <c r="A12" s="4"/>
      <c r="B12" s="3"/>
      <c r="C12" s="3"/>
      <c r="D12" s="3"/>
      <c r="E12" s="3"/>
      <c r="F12" s="3"/>
      <c r="G12" s="3"/>
      <c r="H12" s="3"/>
      <c r="I12" s="3"/>
      <c r="J12" s="3"/>
      <c r="K12" s="3"/>
      <c r="L12" s="3"/>
      <c r="M12" s="3"/>
    </row>
    <row r="13" ht="24" customHeight="1" spans="1:13">
      <c r="A13" s="4"/>
      <c r="B13" s="3"/>
      <c r="C13" s="3"/>
      <c r="D13" s="3"/>
      <c r="E13" s="3"/>
      <c r="F13" s="3"/>
      <c r="G13" s="3"/>
      <c r="H13" s="3"/>
      <c r="I13" s="3"/>
      <c r="J13" s="3"/>
      <c r="K13" s="3"/>
      <c r="L13" s="3"/>
      <c r="M13" s="3"/>
    </row>
    <row r="14" ht="24" customHeight="1" spans="1:13">
      <c r="A14" s="4"/>
      <c r="B14" s="3"/>
      <c r="C14" s="3"/>
      <c r="D14" s="3"/>
      <c r="E14" s="3"/>
      <c r="F14" s="3"/>
      <c r="G14" s="3"/>
      <c r="H14" s="3"/>
      <c r="I14" s="3"/>
      <c r="J14" s="3"/>
      <c r="K14" s="3"/>
      <c r="L14" s="3"/>
      <c r="M14" s="3"/>
    </row>
    <row r="15" ht="24" customHeight="1" spans="1:13">
      <c r="A15" s="4"/>
      <c r="B15" s="3"/>
      <c r="C15" s="3"/>
      <c r="D15" s="3"/>
      <c r="E15" s="3"/>
      <c r="F15" s="3"/>
      <c r="G15" s="3"/>
      <c r="H15" s="3"/>
      <c r="I15" s="3"/>
      <c r="J15" s="3"/>
      <c r="K15" s="3"/>
      <c r="L15" s="3"/>
      <c r="M15" s="3"/>
    </row>
    <row r="16" ht="24" customHeight="1" spans="1:13">
      <c r="A16" s="4"/>
      <c r="B16" s="3"/>
      <c r="C16" s="3"/>
      <c r="D16" s="3"/>
      <c r="E16" s="3"/>
      <c r="F16" s="3"/>
      <c r="G16" s="3"/>
      <c r="H16" s="3"/>
      <c r="I16" s="3"/>
      <c r="J16" s="3"/>
      <c r="K16" s="3"/>
      <c r="L16" s="3"/>
      <c r="M16" s="3"/>
    </row>
    <row r="17" ht="24" customHeight="1" spans="1:13">
      <c r="A17" s="4"/>
      <c r="B17" s="3"/>
      <c r="C17" s="3"/>
      <c r="D17" s="3"/>
      <c r="E17" s="3"/>
      <c r="F17" s="3"/>
      <c r="G17" s="3"/>
      <c r="H17" s="3"/>
      <c r="I17" s="3"/>
      <c r="J17" s="3"/>
      <c r="K17" s="3"/>
      <c r="L17" s="3"/>
      <c r="M17" s="3"/>
    </row>
  </sheetData>
  <mergeCells count="1">
    <mergeCell ref="A3:A17"/>
  </mergeCells>
  <pageMargins left="0.75" right="0.75" top="1" bottom="1" header="0.5" footer="0.5"/>
  <pageSetup paperSize="9"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2"/>
  <sheetViews>
    <sheetView zoomScaleSheetLayoutView="60" workbookViewId="0">
      <selection activeCell="E9" sqref="E9"/>
    </sheetView>
  </sheetViews>
  <sheetFormatPr defaultColWidth="9" defaultRowHeight="14.25"/>
  <cols>
    <col min="1" max="1" width="111.625" customWidth="1"/>
    <col min="2" max="2" width="9" style="114" customWidth="1"/>
  </cols>
  <sheetData>
    <row r="1" ht="21" customHeight="1" spans="1:1">
      <c r="A1" s="115" t="s">
        <v>2</v>
      </c>
    </row>
    <row r="2" ht="21" customHeight="1" spans="1:1">
      <c r="A2" s="116"/>
    </row>
    <row r="3" ht="21" customHeight="1" spans="1:1">
      <c r="A3" s="116"/>
    </row>
    <row r="4" ht="21" customHeight="1" spans="1:1">
      <c r="A4" s="117" t="s">
        <v>3</v>
      </c>
    </row>
    <row r="5" ht="21" customHeight="1" spans="1:1">
      <c r="A5" s="118" t="s">
        <v>4</v>
      </c>
    </row>
    <row r="6" ht="21" customHeight="1" spans="1:1">
      <c r="A6" s="118" t="s">
        <v>5</v>
      </c>
    </row>
    <row r="7" ht="21" customHeight="1" spans="1:1">
      <c r="A7" s="118" t="s">
        <v>6</v>
      </c>
    </row>
    <row r="8" ht="21" customHeight="1" spans="1:1">
      <c r="A8" s="118" t="s">
        <v>7</v>
      </c>
    </row>
    <row r="9" ht="21" customHeight="1" spans="1:1">
      <c r="A9" s="118" t="s">
        <v>8</v>
      </c>
    </row>
    <row r="10" ht="21" customHeight="1" spans="1:1">
      <c r="A10" s="118" t="s">
        <v>9</v>
      </c>
    </row>
    <row r="11" ht="21" customHeight="1" spans="1:1">
      <c r="A11" s="118" t="s">
        <v>10</v>
      </c>
    </row>
    <row r="12" ht="21" customHeight="1" spans="1:1">
      <c r="A12" s="118" t="s">
        <v>11</v>
      </c>
    </row>
    <row r="13" ht="21" customHeight="1" spans="1:1">
      <c r="A13" s="118" t="s">
        <v>12</v>
      </c>
    </row>
    <row r="14" ht="21" customHeight="1" spans="1:1">
      <c r="A14" s="118" t="s">
        <v>13</v>
      </c>
    </row>
    <row r="15" ht="21" customHeight="1" spans="1:1">
      <c r="A15" s="118" t="s">
        <v>14</v>
      </c>
    </row>
    <row r="16" ht="21" customHeight="1" spans="1:1">
      <c r="A16" s="118" t="s">
        <v>15</v>
      </c>
    </row>
    <row r="17" ht="21" customHeight="1" spans="1:1">
      <c r="A17" s="118" t="s">
        <v>16</v>
      </c>
    </row>
    <row r="18" ht="21" customHeight="1" spans="1:1">
      <c r="A18" s="118" t="s">
        <v>17</v>
      </c>
    </row>
    <row r="19" ht="21" customHeight="1" spans="1:1">
      <c r="A19" s="119"/>
    </row>
    <row r="20" ht="21" customHeight="1" spans="1:1">
      <c r="A20" s="120"/>
    </row>
    <row r="21" ht="21" customHeight="1" spans="1:1">
      <c r="A21" s="120"/>
    </row>
    <row r="22" ht="21" customHeight="1" spans="1:1">
      <c r="A22" s="120"/>
    </row>
    <row r="23" ht="21" customHeight="1" spans="1:1">
      <c r="A23" s="120"/>
    </row>
    <row r="24" ht="21" customHeight="1" spans="1:1">
      <c r="A24" s="120"/>
    </row>
    <row r="25" ht="21" customHeight="1" spans="1:1">
      <c r="A25" s="120"/>
    </row>
    <row r="26" ht="21" customHeight="1" spans="1:1">
      <c r="A26" s="120"/>
    </row>
    <row r="27" ht="21" customHeight="1" spans="1:1">
      <c r="A27" s="120"/>
    </row>
    <row r="28" ht="18.75" spans="1:1">
      <c r="A28" s="120"/>
    </row>
    <row r="29" ht="18.75" spans="1:1">
      <c r="A29" s="120"/>
    </row>
    <row r="30" ht="18.75" spans="1:1">
      <c r="A30" s="120"/>
    </row>
    <row r="31" ht="18.75" spans="1:1">
      <c r="A31" s="120"/>
    </row>
    <row r="32" ht="18.75" spans="1:1">
      <c r="A32" s="120"/>
    </row>
    <row r="33" ht="18.75" spans="1:1">
      <c r="A33" s="120"/>
    </row>
    <row r="34" ht="18.75" spans="1:1">
      <c r="A34" s="120"/>
    </row>
    <row r="35" ht="18.75" spans="1:1">
      <c r="A35" s="120"/>
    </row>
    <row r="36" ht="18.75" spans="1:1">
      <c r="A36" s="120"/>
    </row>
    <row r="37" ht="18.75" spans="1:1">
      <c r="A37" s="120"/>
    </row>
    <row r="38" ht="18.75" spans="1:1">
      <c r="A38" s="120"/>
    </row>
    <row r="39" ht="18.75" spans="1:1">
      <c r="A39" s="120"/>
    </row>
    <row r="40" ht="18.75" spans="1:1">
      <c r="A40" s="120"/>
    </row>
    <row r="41" ht="18.75" spans="1:1">
      <c r="A41" s="120"/>
    </row>
    <row r="42" ht="18.75" spans="1:1">
      <c r="A42" s="120"/>
    </row>
  </sheetData>
  <pageMargins left="0.708661417322835" right="0.708661417322835" top="0.748031496062992" bottom="0.748031496062992" header="0.31496062992126" footer="0.31496062992126"/>
  <pageSetup paperSize="9"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zoomScaleSheetLayoutView="60" workbookViewId="0">
      <selection activeCell="A1" sqref="A1"/>
    </sheetView>
  </sheetViews>
  <sheetFormatPr defaultColWidth="9" defaultRowHeight="14.25"/>
  <cols>
    <col min="1" max="1" width="121.375" customWidth="1"/>
    <col min="13" max="13" width="13.25" customWidth="1"/>
  </cols>
  <sheetData>
    <row r="1" ht="24" customHeight="1" spans="1:13">
      <c r="A1" s="1" t="s">
        <v>18</v>
      </c>
      <c r="B1" s="1"/>
      <c r="C1" s="1"/>
      <c r="D1" s="1"/>
      <c r="E1" s="1"/>
      <c r="F1" s="1"/>
      <c r="G1" s="1"/>
      <c r="H1" s="1"/>
      <c r="I1" s="1"/>
      <c r="J1" s="1"/>
      <c r="K1" s="1"/>
      <c r="L1" s="1"/>
      <c r="M1" s="1"/>
    </row>
    <row r="2" ht="24" customHeight="1"/>
    <row r="3" ht="37.5" customHeight="1" spans="1:13">
      <c r="A3" s="113" t="s">
        <v>19</v>
      </c>
      <c r="B3" s="3"/>
      <c r="C3" s="3"/>
      <c r="D3" s="3"/>
      <c r="E3" s="3"/>
      <c r="F3" s="3"/>
      <c r="G3" s="3"/>
      <c r="H3" s="3"/>
      <c r="I3" s="3"/>
      <c r="J3" s="3"/>
      <c r="K3" s="3"/>
      <c r="L3" s="3"/>
      <c r="M3" s="3"/>
    </row>
    <row r="4" ht="24" customHeight="1" spans="1:13">
      <c r="A4" s="4"/>
      <c r="B4" s="3"/>
      <c r="C4" s="3"/>
      <c r="D4" s="3"/>
      <c r="E4" s="3"/>
      <c r="F4" s="3"/>
      <c r="G4" s="3"/>
      <c r="H4" s="3"/>
      <c r="I4" s="3"/>
      <c r="J4" s="3"/>
      <c r="K4" s="3"/>
      <c r="L4" s="3"/>
      <c r="M4" s="3"/>
    </row>
    <row r="5" ht="24" customHeight="1" spans="1:13">
      <c r="A5" s="4"/>
      <c r="B5" s="3"/>
      <c r="C5" s="3"/>
      <c r="D5" s="3"/>
      <c r="E5" s="3"/>
      <c r="F5" s="3"/>
      <c r="G5" s="3"/>
      <c r="H5" s="3"/>
      <c r="I5" s="3"/>
      <c r="J5" s="3"/>
      <c r="K5" s="3"/>
      <c r="L5" s="3"/>
      <c r="M5" s="3"/>
    </row>
    <row r="6" ht="24" customHeight="1" spans="1:13">
      <c r="A6" s="4"/>
      <c r="B6" s="3"/>
      <c r="C6" s="3"/>
      <c r="D6" s="3"/>
      <c r="E6" s="3"/>
      <c r="F6" s="3"/>
      <c r="G6" s="3"/>
      <c r="H6" s="3"/>
      <c r="I6" s="3"/>
      <c r="J6" s="3"/>
      <c r="K6" s="3"/>
      <c r="L6" s="3"/>
      <c r="M6" s="3"/>
    </row>
    <row r="7" ht="24" customHeight="1" spans="1:1">
      <c r="A7" s="4"/>
    </row>
    <row r="8" ht="24" customHeight="1" spans="1:13">
      <c r="A8" s="4"/>
      <c r="B8" s="3"/>
      <c r="C8" s="3"/>
      <c r="D8" s="3"/>
      <c r="E8" s="3"/>
      <c r="F8" s="3"/>
      <c r="G8" s="3"/>
      <c r="H8" s="3"/>
      <c r="I8" s="3"/>
      <c r="J8" s="3"/>
      <c r="K8" s="3"/>
      <c r="L8" s="3"/>
      <c r="M8" s="3"/>
    </row>
    <row r="9" ht="24" customHeight="1" spans="1:13">
      <c r="A9" s="4"/>
      <c r="B9" s="3"/>
      <c r="C9" s="3"/>
      <c r="D9" s="3"/>
      <c r="E9" s="3"/>
      <c r="F9" s="3"/>
      <c r="G9" s="3"/>
      <c r="H9" s="3"/>
      <c r="I9" s="3"/>
      <c r="J9" s="3"/>
      <c r="K9" s="3"/>
      <c r="L9" s="3"/>
      <c r="M9" s="3"/>
    </row>
    <row r="10" ht="24" customHeight="1" spans="1:13">
      <c r="A10" s="4"/>
      <c r="B10" s="3"/>
      <c r="C10" s="3"/>
      <c r="D10" s="3"/>
      <c r="E10" s="3"/>
      <c r="F10" s="3"/>
      <c r="G10" s="3"/>
      <c r="H10" s="3"/>
      <c r="I10" s="3"/>
      <c r="J10" s="3"/>
      <c r="K10" s="3"/>
      <c r="L10" s="3"/>
      <c r="M10" s="3"/>
    </row>
    <row r="11" ht="24" customHeight="1" spans="1:13">
      <c r="A11" s="4"/>
      <c r="B11" s="3"/>
      <c r="C11" s="3"/>
      <c r="D11" s="3"/>
      <c r="E11" s="3"/>
      <c r="F11" s="3"/>
      <c r="G11" s="3"/>
      <c r="H11" s="3"/>
      <c r="I11" s="3"/>
      <c r="J11" s="3"/>
      <c r="K11" s="3"/>
      <c r="L11" s="3"/>
      <c r="M11" s="3"/>
    </row>
    <row r="12" ht="24" customHeight="1" spans="1:13">
      <c r="A12" s="4"/>
      <c r="B12" s="3"/>
      <c r="C12" s="3"/>
      <c r="D12" s="3"/>
      <c r="E12" s="3"/>
      <c r="F12" s="3"/>
      <c r="G12" s="3"/>
      <c r="H12" s="3"/>
      <c r="I12" s="3"/>
      <c r="J12" s="3"/>
      <c r="K12" s="3"/>
      <c r="L12" s="3"/>
      <c r="M12" s="3"/>
    </row>
    <row r="13" ht="24" customHeight="1" spans="1:13">
      <c r="A13" s="4"/>
      <c r="B13" s="3"/>
      <c r="C13" s="3"/>
      <c r="D13" s="3"/>
      <c r="E13" s="3"/>
      <c r="F13" s="3"/>
      <c r="G13" s="3"/>
      <c r="H13" s="3"/>
      <c r="I13" s="3"/>
      <c r="J13" s="3"/>
      <c r="K13" s="3"/>
      <c r="L13" s="3"/>
      <c r="M13" s="3"/>
    </row>
    <row r="14" ht="24" customHeight="1" spans="1:13">
      <c r="A14" s="4"/>
      <c r="B14" s="3"/>
      <c r="C14" s="3"/>
      <c r="D14" s="3"/>
      <c r="E14" s="3"/>
      <c r="F14" s="3"/>
      <c r="G14" s="3"/>
      <c r="H14" s="3"/>
      <c r="I14" s="3"/>
      <c r="J14" s="3"/>
      <c r="K14" s="3"/>
      <c r="L14" s="3"/>
      <c r="M14" s="3"/>
    </row>
    <row r="15" ht="24" customHeight="1" spans="1:13">
      <c r="A15" s="4"/>
      <c r="B15" s="3"/>
      <c r="C15" s="3"/>
      <c r="D15" s="3"/>
      <c r="E15" s="3"/>
      <c r="F15" s="3"/>
      <c r="G15" s="3"/>
      <c r="H15" s="3"/>
      <c r="I15" s="3"/>
      <c r="J15" s="3"/>
      <c r="K15" s="3"/>
      <c r="L15" s="3"/>
      <c r="M15" s="3"/>
    </row>
    <row r="16" ht="24" customHeight="1" spans="1:13">
      <c r="A16" s="4"/>
      <c r="B16" s="3"/>
      <c r="C16" s="3"/>
      <c r="D16" s="3"/>
      <c r="E16" s="3"/>
      <c r="F16" s="3"/>
      <c r="G16" s="3"/>
      <c r="H16" s="3"/>
      <c r="I16" s="3"/>
      <c r="J16" s="3"/>
      <c r="K16" s="3"/>
      <c r="L16" s="3"/>
      <c r="M16" s="3"/>
    </row>
    <row r="17" ht="24" customHeight="1" spans="1:13">
      <c r="A17" s="4"/>
      <c r="B17" s="3"/>
      <c r="C17" s="3"/>
      <c r="D17" s="3"/>
      <c r="E17" s="3"/>
      <c r="F17" s="3"/>
      <c r="G17" s="3"/>
      <c r="H17" s="3"/>
      <c r="I17" s="3"/>
      <c r="J17" s="3"/>
      <c r="K17" s="3"/>
      <c r="L17" s="3"/>
      <c r="M17" s="3"/>
    </row>
  </sheetData>
  <mergeCells count="1">
    <mergeCell ref="A3:A17"/>
  </mergeCells>
  <printOptions horizontalCentered="1"/>
  <pageMargins left="0.748031496062992" right="0.748031496062992" top="0.984251968503937" bottom="0.984251968503937" header="0.511811023622047" footer="0.511811023622047"/>
  <pageSetup paperSize="9" orientation="landscape" horizontalDpi="1200" verticalDpi="12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zoomScaleSheetLayoutView="60" workbookViewId="0">
      <selection activeCell="A1" sqref="A1"/>
    </sheetView>
  </sheetViews>
  <sheetFormatPr defaultColWidth="9" defaultRowHeight="14.25"/>
  <cols>
    <col min="1" max="1" width="121.375" customWidth="1"/>
    <col min="13" max="13" width="13.25" customWidth="1"/>
  </cols>
  <sheetData>
    <row r="1" ht="24" customHeight="1" spans="1:13">
      <c r="A1" s="1" t="s">
        <v>20</v>
      </c>
      <c r="B1" s="1"/>
      <c r="C1" s="1"/>
      <c r="D1" s="1"/>
      <c r="E1" s="1"/>
      <c r="F1" s="1"/>
      <c r="G1" s="1"/>
      <c r="H1" s="1"/>
      <c r="I1" s="1"/>
      <c r="J1" s="1"/>
      <c r="K1" s="1"/>
      <c r="L1" s="1"/>
      <c r="M1" s="1"/>
    </row>
    <row r="2" ht="24" customHeight="1"/>
    <row r="3" ht="37.5" customHeight="1" spans="1:13">
      <c r="A3" s="113" t="s">
        <v>21</v>
      </c>
      <c r="B3" s="3"/>
      <c r="C3" s="3"/>
      <c r="D3" s="3"/>
      <c r="E3" s="3"/>
      <c r="F3" s="3"/>
      <c r="G3" s="3"/>
      <c r="H3" s="3"/>
      <c r="I3" s="3"/>
      <c r="J3" s="3"/>
      <c r="K3" s="3"/>
      <c r="L3" s="3"/>
      <c r="M3" s="3"/>
    </row>
    <row r="4" ht="24" customHeight="1" spans="1:13">
      <c r="A4" s="4"/>
      <c r="B4" s="3"/>
      <c r="C4" s="3"/>
      <c r="D4" s="3"/>
      <c r="E4" s="3"/>
      <c r="F4" s="3"/>
      <c r="G4" s="3"/>
      <c r="H4" s="3"/>
      <c r="I4" s="3"/>
      <c r="J4" s="3"/>
      <c r="K4" s="3"/>
      <c r="L4" s="3"/>
      <c r="M4" s="3"/>
    </row>
    <row r="5" ht="24" customHeight="1" spans="1:13">
      <c r="A5" s="4"/>
      <c r="B5" s="3"/>
      <c r="C5" s="3"/>
      <c r="D5" s="3"/>
      <c r="E5" s="3"/>
      <c r="F5" s="3"/>
      <c r="G5" s="3"/>
      <c r="H5" s="3"/>
      <c r="I5" s="3"/>
      <c r="J5" s="3"/>
      <c r="K5" s="3"/>
      <c r="L5" s="3"/>
      <c r="M5" s="3"/>
    </row>
    <row r="6" ht="24" customHeight="1" spans="1:13">
      <c r="A6" s="4"/>
      <c r="B6" s="3"/>
      <c r="C6" s="3"/>
      <c r="D6" s="3"/>
      <c r="E6" s="3"/>
      <c r="F6" s="3"/>
      <c r="G6" s="3"/>
      <c r="H6" s="3"/>
      <c r="I6" s="3"/>
      <c r="J6" s="3"/>
      <c r="K6" s="3"/>
      <c r="L6" s="3"/>
      <c r="M6" s="3"/>
    </row>
    <row r="7" ht="24" customHeight="1" spans="1:1">
      <c r="A7" s="4"/>
    </row>
    <row r="8" ht="24" customHeight="1" spans="1:13">
      <c r="A8" s="4"/>
      <c r="B8" s="3"/>
      <c r="C8" s="3"/>
      <c r="D8" s="3"/>
      <c r="E8" s="3"/>
      <c r="F8" s="3"/>
      <c r="G8" s="3"/>
      <c r="H8" s="3"/>
      <c r="I8" s="3"/>
      <c r="J8" s="3"/>
      <c r="K8" s="3"/>
      <c r="L8" s="3"/>
      <c r="M8" s="3"/>
    </row>
    <row r="9" ht="24" customHeight="1" spans="1:13">
      <c r="A9" s="4"/>
      <c r="B9" s="3"/>
      <c r="C9" s="3"/>
      <c r="D9" s="3"/>
      <c r="E9" s="3"/>
      <c r="F9" s="3"/>
      <c r="G9" s="3"/>
      <c r="H9" s="3"/>
      <c r="I9" s="3"/>
      <c r="J9" s="3"/>
      <c r="K9" s="3"/>
      <c r="L9" s="3"/>
      <c r="M9" s="3"/>
    </row>
    <row r="10" ht="24" customHeight="1" spans="1:13">
      <c r="A10" s="4"/>
      <c r="B10" s="3"/>
      <c r="C10" s="3"/>
      <c r="D10" s="3"/>
      <c r="E10" s="3"/>
      <c r="F10" s="3"/>
      <c r="G10" s="3"/>
      <c r="H10" s="3"/>
      <c r="I10" s="3"/>
      <c r="J10" s="3"/>
      <c r="K10" s="3"/>
      <c r="L10" s="3"/>
      <c r="M10" s="3"/>
    </row>
    <row r="11" ht="24" customHeight="1" spans="1:13">
      <c r="A11" s="4"/>
      <c r="B11" s="3"/>
      <c r="C11" s="3"/>
      <c r="D11" s="3"/>
      <c r="E11" s="3"/>
      <c r="F11" s="3"/>
      <c r="G11" s="3"/>
      <c r="H11" s="3"/>
      <c r="I11" s="3"/>
      <c r="J11" s="3"/>
      <c r="K11" s="3"/>
      <c r="L11" s="3"/>
      <c r="M11" s="3"/>
    </row>
    <row r="12" ht="24" customHeight="1" spans="1:13">
      <c r="A12" s="4"/>
      <c r="B12" s="3"/>
      <c r="C12" s="3"/>
      <c r="D12" s="3"/>
      <c r="E12" s="3"/>
      <c r="F12" s="3"/>
      <c r="G12" s="3"/>
      <c r="H12" s="3"/>
      <c r="I12" s="3"/>
      <c r="J12" s="3"/>
      <c r="K12" s="3"/>
      <c r="L12" s="3"/>
      <c r="M12" s="3"/>
    </row>
    <row r="13" ht="24" customHeight="1" spans="1:13">
      <c r="A13" s="4"/>
      <c r="B13" s="3"/>
      <c r="C13" s="3"/>
      <c r="D13" s="3"/>
      <c r="E13" s="3"/>
      <c r="F13" s="3"/>
      <c r="G13" s="3"/>
      <c r="H13" s="3"/>
      <c r="I13" s="3"/>
      <c r="J13" s="3"/>
      <c r="K13" s="3"/>
      <c r="L13" s="3"/>
      <c r="M13" s="3"/>
    </row>
    <row r="14" ht="24" customHeight="1" spans="1:13">
      <c r="A14" s="4"/>
      <c r="B14" s="3"/>
      <c r="C14" s="3"/>
      <c r="D14" s="3"/>
      <c r="E14" s="3"/>
      <c r="F14" s="3"/>
      <c r="G14" s="3"/>
      <c r="H14" s="3"/>
      <c r="I14" s="3"/>
      <c r="J14" s="3"/>
      <c r="K14" s="3"/>
      <c r="L14" s="3"/>
      <c r="M14" s="3"/>
    </row>
    <row r="15" ht="24" customHeight="1" spans="1:13">
      <c r="A15" s="4"/>
      <c r="B15" s="3"/>
      <c r="C15" s="3"/>
      <c r="D15" s="3"/>
      <c r="E15" s="3"/>
      <c r="F15" s="3"/>
      <c r="G15" s="3"/>
      <c r="H15" s="3"/>
      <c r="I15" s="3"/>
      <c r="J15" s="3"/>
      <c r="K15" s="3"/>
      <c r="L15" s="3"/>
      <c r="M15" s="3"/>
    </row>
    <row r="16" ht="24" customHeight="1" spans="1:13">
      <c r="A16" s="4"/>
      <c r="B16" s="3"/>
      <c r="C16" s="3"/>
      <c r="D16" s="3"/>
      <c r="E16" s="3"/>
      <c r="F16" s="3"/>
      <c r="G16" s="3"/>
      <c r="H16" s="3"/>
      <c r="I16" s="3"/>
      <c r="J16" s="3"/>
      <c r="K16" s="3"/>
      <c r="L16" s="3"/>
      <c r="M16" s="3"/>
    </row>
    <row r="17" ht="24" customHeight="1" spans="1:13">
      <c r="A17" s="4"/>
      <c r="B17" s="3"/>
      <c r="C17" s="3"/>
      <c r="D17" s="3"/>
      <c r="E17" s="3"/>
      <c r="F17" s="3"/>
      <c r="G17" s="3"/>
      <c r="H17" s="3"/>
      <c r="I17" s="3"/>
      <c r="J17" s="3"/>
      <c r="K17" s="3"/>
      <c r="L17" s="3"/>
      <c r="M17" s="3"/>
    </row>
  </sheetData>
  <mergeCells count="1">
    <mergeCell ref="A3:A17"/>
  </mergeCells>
  <printOptions horizontalCentered="1"/>
  <pageMargins left="0.748031496062992" right="0.748031496062992" top="0.984251968503937" bottom="0.984251968503937" header="0.511811023622047" footer="0.511811023622047"/>
  <pageSetup paperSize="9"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zoomScaleSheetLayoutView="60" workbookViewId="0">
      <selection activeCell="F10" sqref="F10"/>
    </sheetView>
  </sheetViews>
  <sheetFormatPr defaultColWidth="9" defaultRowHeight="14.25"/>
  <cols>
    <col min="1" max="1" width="122.125" customWidth="1"/>
    <col min="13" max="13" width="13.25" customWidth="1"/>
  </cols>
  <sheetData>
    <row r="1" ht="24" customHeight="1" spans="1:13">
      <c r="A1" s="1" t="s">
        <v>22</v>
      </c>
      <c r="B1" s="1"/>
      <c r="C1" s="1"/>
      <c r="D1" s="1"/>
      <c r="E1" s="1"/>
      <c r="F1" s="1"/>
      <c r="G1" s="1"/>
      <c r="H1" s="1"/>
      <c r="I1" s="1"/>
      <c r="J1" s="1"/>
      <c r="K1" s="1"/>
      <c r="L1" s="1"/>
      <c r="M1" s="1"/>
    </row>
    <row r="2" ht="24" customHeight="1"/>
    <row r="3" ht="37.5" customHeight="1" spans="1:13">
      <c r="A3" s="2" t="s">
        <v>23</v>
      </c>
      <c r="B3" s="3"/>
      <c r="C3" s="3"/>
      <c r="D3" s="3"/>
      <c r="E3" s="3"/>
      <c r="F3" s="3"/>
      <c r="G3" s="3"/>
      <c r="H3" s="3"/>
      <c r="I3" s="3"/>
      <c r="J3" s="3"/>
      <c r="K3" s="3"/>
      <c r="L3" s="3"/>
      <c r="M3" s="3"/>
    </row>
    <row r="4" ht="24" customHeight="1" spans="1:13">
      <c r="A4" s="4"/>
      <c r="B4" s="3"/>
      <c r="C4" s="3"/>
      <c r="D4" s="3"/>
      <c r="E4" s="3"/>
      <c r="F4" s="3"/>
      <c r="G4" s="3"/>
      <c r="H4" s="3"/>
      <c r="I4" s="3"/>
      <c r="J4" s="3"/>
      <c r="K4" s="3"/>
      <c r="L4" s="3"/>
      <c r="M4" s="3"/>
    </row>
    <row r="5" ht="24" customHeight="1" spans="1:13">
      <c r="A5" s="4"/>
      <c r="B5" s="3"/>
      <c r="C5" s="3"/>
      <c r="D5" s="3"/>
      <c r="E5" s="3"/>
      <c r="F5" s="3"/>
      <c r="G5" s="3"/>
      <c r="H5" s="3"/>
      <c r="I5" s="3"/>
      <c r="J5" s="3"/>
      <c r="K5" s="3"/>
      <c r="L5" s="3"/>
      <c r="M5" s="3"/>
    </row>
    <row r="6" ht="24" customHeight="1" spans="1:13">
      <c r="A6" s="4"/>
      <c r="B6" s="3"/>
      <c r="C6" s="3"/>
      <c r="D6" s="3"/>
      <c r="E6" s="3"/>
      <c r="F6" s="3"/>
      <c r="G6" s="3"/>
      <c r="H6" s="3"/>
      <c r="I6" s="3"/>
      <c r="J6" s="3"/>
      <c r="K6" s="3"/>
      <c r="L6" s="3"/>
      <c r="M6" s="3"/>
    </row>
    <row r="7" ht="24" customHeight="1" spans="1:1">
      <c r="A7" s="4"/>
    </row>
    <row r="8" ht="24" customHeight="1" spans="1:13">
      <c r="A8" s="4"/>
      <c r="B8" s="3"/>
      <c r="C8" s="3"/>
      <c r="D8" s="3"/>
      <c r="E8" s="3"/>
      <c r="F8" s="3"/>
      <c r="G8" s="3"/>
      <c r="H8" s="3"/>
      <c r="I8" s="3"/>
      <c r="J8" s="3"/>
      <c r="K8" s="3"/>
      <c r="L8" s="3"/>
      <c r="M8" s="3"/>
    </row>
    <row r="9" ht="24" customHeight="1" spans="1:13">
      <c r="A9" s="4"/>
      <c r="B9" s="3"/>
      <c r="C9" s="3"/>
      <c r="D9" s="3"/>
      <c r="E9" s="3"/>
      <c r="F9" s="3"/>
      <c r="G9" s="3"/>
      <c r="H9" s="3"/>
      <c r="I9" s="3"/>
      <c r="J9" s="3"/>
      <c r="K9" s="3"/>
      <c r="L9" s="3"/>
      <c r="M9" s="3"/>
    </row>
    <row r="10" ht="24" customHeight="1" spans="1:13">
      <c r="A10" s="4"/>
      <c r="B10" s="3"/>
      <c r="C10" s="3"/>
      <c r="D10" s="3"/>
      <c r="E10" s="3"/>
      <c r="F10" s="3"/>
      <c r="G10" s="3"/>
      <c r="H10" s="3"/>
      <c r="I10" s="3"/>
      <c r="J10" s="3"/>
      <c r="K10" s="3"/>
      <c r="L10" s="3"/>
      <c r="M10" s="3"/>
    </row>
    <row r="11" ht="24" customHeight="1" spans="1:13">
      <c r="A11" s="4"/>
      <c r="B11" s="3"/>
      <c r="C11" s="3"/>
      <c r="D11" s="3"/>
      <c r="E11" s="3"/>
      <c r="F11" s="3"/>
      <c r="G11" s="3"/>
      <c r="H11" s="3"/>
      <c r="I11" s="3"/>
      <c r="J11" s="3"/>
      <c r="K11" s="3"/>
      <c r="L11" s="3"/>
      <c r="M11" s="3"/>
    </row>
    <row r="12" ht="24" customHeight="1" spans="1:13">
      <c r="A12" s="4"/>
      <c r="B12" s="3"/>
      <c r="C12" s="3"/>
      <c r="D12" s="3"/>
      <c r="E12" s="3"/>
      <c r="F12" s="3"/>
      <c r="G12" s="3"/>
      <c r="H12" s="3"/>
      <c r="I12" s="3"/>
      <c r="J12" s="3"/>
      <c r="K12" s="3"/>
      <c r="L12" s="3"/>
      <c r="M12" s="3"/>
    </row>
    <row r="13" ht="24" customHeight="1" spans="1:13">
      <c r="A13" s="4"/>
      <c r="B13" s="3"/>
      <c r="C13" s="3"/>
      <c r="D13" s="3"/>
      <c r="E13" s="3"/>
      <c r="F13" s="3"/>
      <c r="G13" s="3"/>
      <c r="H13" s="3"/>
      <c r="I13" s="3"/>
      <c r="J13" s="3"/>
      <c r="K13" s="3"/>
      <c r="L13" s="3"/>
      <c r="M13" s="3"/>
    </row>
    <row r="14" ht="24" customHeight="1" spans="1:13">
      <c r="A14" s="4"/>
      <c r="B14" s="3"/>
      <c r="C14" s="3"/>
      <c r="D14" s="3"/>
      <c r="E14" s="3"/>
      <c r="F14" s="3"/>
      <c r="G14" s="3"/>
      <c r="H14" s="3"/>
      <c r="I14" s="3"/>
      <c r="J14" s="3"/>
      <c r="K14" s="3"/>
      <c r="L14" s="3"/>
      <c r="M14" s="3"/>
    </row>
    <row r="15" ht="24" customHeight="1" spans="1:13">
      <c r="A15" s="4"/>
      <c r="B15" s="3"/>
      <c r="C15" s="3"/>
      <c r="D15" s="3"/>
      <c r="E15" s="3"/>
      <c r="F15" s="3"/>
      <c r="G15" s="3"/>
      <c r="H15" s="3"/>
      <c r="I15" s="3"/>
      <c r="J15" s="3"/>
      <c r="K15" s="3"/>
      <c r="L15" s="3"/>
      <c r="M15" s="3"/>
    </row>
    <row r="16" ht="24" customHeight="1" spans="1:13">
      <c r="A16" s="4"/>
      <c r="B16" s="3"/>
      <c r="C16" s="3"/>
      <c r="D16" s="3"/>
      <c r="E16" s="3"/>
      <c r="F16" s="3"/>
      <c r="G16" s="3"/>
      <c r="H16" s="3"/>
      <c r="I16" s="3"/>
      <c r="J16" s="3"/>
      <c r="K16" s="3"/>
      <c r="L16" s="3"/>
      <c r="M16" s="3"/>
    </row>
    <row r="17" ht="24" customHeight="1" spans="1:13">
      <c r="A17" s="4"/>
      <c r="B17" s="3"/>
      <c r="C17" s="3"/>
      <c r="D17" s="3"/>
      <c r="E17" s="3"/>
      <c r="F17" s="3"/>
      <c r="G17" s="3"/>
      <c r="H17" s="3"/>
      <c r="I17" s="3"/>
      <c r="J17" s="3"/>
      <c r="K17" s="3"/>
      <c r="L17" s="3"/>
      <c r="M17" s="3"/>
    </row>
  </sheetData>
  <mergeCells count="1">
    <mergeCell ref="A3:A17"/>
  </mergeCells>
  <pageMargins left="0.75" right="0.75" top="1" bottom="1" header="0.5" footer="0.5"/>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zoomScaleSheetLayoutView="60" workbookViewId="0">
      <selection activeCell="F4" sqref="F4"/>
    </sheetView>
  </sheetViews>
  <sheetFormatPr defaultColWidth="9" defaultRowHeight="14.25"/>
  <cols>
    <col min="1" max="1" width="121.375" customWidth="1"/>
    <col min="13" max="13" width="13.25" customWidth="1"/>
  </cols>
  <sheetData>
    <row r="1" ht="24" customHeight="1" spans="1:13">
      <c r="A1" s="1" t="s">
        <v>24</v>
      </c>
      <c r="B1" s="1"/>
      <c r="C1" s="1"/>
      <c r="D1" s="1"/>
      <c r="E1" s="1"/>
      <c r="F1" s="1"/>
      <c r="G1" s="1"/>
      <c r="H1" s="1"/>
      <c r="I1" s="1"/>
      <c r="J1" s="1"/>
      <c r="K1" s="1"/>
      <c r="L1" s="1"/>
      <c r="M1" s="1"/>
    </row>
    <row r="2" ht="24" customHeight="1"/>
    <row r="3" ht="93" customHeight="1" spans="1:13">
      <c r="A3" s="110" t="s">
        <v>25</v>
      </c>
      <c r="B3" s="3"/>
      <c r="C3" s="3"/>
      <c r="D3" s="3"/>
      <c r="E3" s="3"/>
      <c r="F3" s="3"/>
      <c r="G3" s="3"/>
      <c r="H3" s="3"/>
      <c r="I3" s="3"/>
      <c r="J3" s="3"/>
      <c r="K3" s="3"/>
      <c r="L3" s="3"/>
      <c r="M3" s="3"/>
    </row>
    <row r="4" ht="24" customHeight="1" spans="1:13">
      <c r="A4" s="111" t="s">
        <v>26</v>
      </c>
      <c r="B4" s="3"/>
      <c r="C4" s="3"/>
      <c r="D4" s="3"/>
      <c r="E4" s="3"/>
      <c r="F4" s="3"/>
      <c r="G4" s="3"/>
      <c r="H4" s="3"/>
      <c r="I4" s="3"/>
      <c r="J4" s="3"/>
      <c r="K4" s="3"/>
      <c r="L4" s="3"/>
      <c r="M4" s="3"/>
    </row>
    <row r="5" ht="24" customHeight="1" spans="1:13">
      <c r="A5" s="111" t="s">
        <v>27</v>
      </c>
      <c r="B5" s="3"/>
      <c r="C5" s="3"/>
      <c r="D5" s="3"/>
      <c r="E5" s="3"/>
      <c r="F5" s="3"/>
      <c r="G5" s="3"/>
      <c r="H5" s="3"/>
      <c r="I5" s="3"/>
      <c r="J5" s="3"/>
      <c r="K5" s="3"/>
      <c r="L5" s="3"/>
      <c r="M5" s="3"/>
    </row>
    <row r="6" ht="24" customHeight="1" spans="1:13">
      <c r="A6" s="111" t="s">
        <v>28</v>
      </c>
      <c r="B6" s="3"/>
      <c r="C6" s="3"/>
      <c r="D6" s="3"/>
      <c r="E6" s="3"/>
      <c r="F6" s="3"/>
      <c r="G6" s="3"/>
      <c r="H6" s="3"/>
      <c r="I6" s="3"/>
      <c r="J6" s="3"/>
      <c r="K6" s="3"/>
      <c r="L6" s="3"/>
      <c r="M6" s="3"/>
    </row>
    <row r="7" ht="24" customHeight="1" spans="1:1">
      <c r="A7" s="111" t="s">
        <v>29</v>
      </c>
    </row>
    <row r="8" ht="24" customHeight="1" spans="1:13">
      <c r="A8" s="111" t="s">
        <v>30</v>
      </c>
      <c r="B8" s="3"/>
      <c r="C8" s="3"/>
      <c r="D8" s="3"/>
      <c r="E8" s="3"/>
      <c r="F8" s="3"/>
      <c r="G8" s="3"/>
      <c r="H8" s="3"/>
      <c r="I8" s="3"/>
      <c r="J8" s="3"/>
      <c r="K8" s="3"/>
      <c r="L8" s="3"/>
      <c r="M8" s="3"/>
    </row>
    <row r="9" ht="24" customHeight="1" spans="1:13">
      <c r="A9" s="111" t="s">
        <v>31</v>
      </c>
      <c r="B9" s="3"/>
      <c r="C9" s="3"/>
      <c r="D9" s="3"/>
      <c r="E9" s="3"/>
      <c r="F9" s="3"/>
      <c r="G9" s="3"/>
      <c r="H9" s="3"/>
      <c r="I9" s="3"/>
      <c r="J9" s="3"/>
      <c r="K9" s="3"/>
      <c r="L9" s="3"/>
      <c r="M9" s="3"/>
    </row>
    <row r="10" ht="24" customHeight="1" spans="1:13">
      <c r="A10" s="111" t="s">
        <v>32</v>
      </c>
      <c r="B10" s="3"/>
      <c r="C10" s="3"/>
      <c r="D10" s="3"/>
      <c r="E10" s="3"/>
      <c r="F10" s="3"/>
      <c r="G10" s="3"/>
      <c r="H10" s="3"/>
      <c r="I10" s="3"/>
      <c r="J10" s="3"/>
      <c r="K10" s="3"/>
      <c r="L10" s="3"/>
      <c r="M10" s="3"/>
    </row>
    <row r="11" ht="24" customHeight="1" spans="1:13">
      <c r="A11" s="111" t="s">
        <v>33</v>
      </c>
      <c r="B11" s="3"/>
      <c r="C11" s="3"/>
      <c r="D11" s="3"/>
      <c r="E11" s="3"/>
      <c r="F11" s="3"/>
      <c r="G11" s="3"/>
      <c r="H11" s="3"/>
      <c r="I11" s="3"/>
      <c r="J11" s="3"/>
      <c r="K11" s="3"/>
      <c r="L11" s="3"/>
      <c r="M11" s="3"/>
    </row>
    <row r="12" ht="24" customHeight="1" spans="1:13">
      <c r="A12" s="110" t="s">
        <v>34</v>
      </c>
      <c r="B12" s="3"/>
      <c r="C12" s="3"/>
      <c r="D12" s="3"/>
      <c r="E12" s="3"/>
      <c r="F12" s="3"/>
      <c r="G12" s="3"/>
      <c r="H12" s="3"/>
      <c r="I12" s="3"/>
      <c r="J12" s="3"/>
      <c r="K12" s="3"/>
      <c r="L12" s="3"/>
      <c r="M12" s="3"/>
    </row>
    <row r="13" ht="24" customHeight="1" spans="1:13">
      <c r="A13" s="111" t="s">
        <v>35</v>
      </c>
      <c r="B13" s="3"/>
      <c r="C13" s="3"/>
      <c r="D13" s="3"/>
      <c r="E13" s="3"/>
      <c r="F13" s="3"/>
      <c r="G13" s="3"/>
      <c r="H13" s="3"/>
      <c r="I13" s="3"/>
      <c r="J13" s="3"/>
      <c r="K13" s="3"/>
      <c r="L13" s="3"/>
      <c r="M13" s="3"/>
    </row>
    <row r="14" ht="28.5" spans="1:13">
      <c r="A14" s="111" t="s">
        <v>36</v>
      </c>
      <c r="B14" s="3"/>
      <c r="C14" s="3"/>
      <c r="D14" s="3"/>
      <c r="E14" s="3"/>
      <c r="F14" s="3"/>
      <c r="G14" s="3"/>
      <c r="H14" s="3"/>
      <c r="I14" s="3"/>
      <c r="J14" s="3"/>
      <c r="K14" s="3"/>
      <c r="L14" s="3"/>
      <c r="M14" s="3"/>
    </row>
    <row r="15" ht="24" customHeight="1" spans="1:13">
      <c r="A15" s="110"/>
      <c r="B15" s="3"/>
      <c r="C15" s="3"/>
      <c r="D15" s="3"/>
      <c r="E15" s="3"/>
      <c r="F15" s="3"/>
      <c r="G15" s="3"/>
      <c r="H15" s="3"/>
      <c r="I15" s="3"/>
      <c r="J15" s="3"/>
      <c r="K15" s="3"/>
      <c r="L15" s="3"/>
      <c r="M15" s="3"/>
    </row>
    <row r="16" ht="24" customHeight="1" spans="1:13">
      <c r="A16" s="112"/>
      <c r="B16" s="3"/>
      <c r="C16" s="3"/>
      <c r="D16" s="3"/>
      <c r="E16" s="3"/>
      <c r="F16" s="3"/>
      <c r="G16" s="3"/>
      <c r="H16" s="3"/>
      <c r="I16" s="3"/>
      <c r="J16" s="3"/>
      <c r="K16" s="3"/>
      <c r="L16" s="3"/>
      <c r="M16" s="3"/>
    </row>
  </sheetData>
  <printOptions horizontalCentered="1"/>
  <pageMargins left="0.748031496062992" right="0.748031496062992" top="0.94488188976378" bottom="0.94488188976378" header="0" footer="0"/>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249977111117893"/>
    <pageSetUpPr fitToPage="1"/>
  </sheetPr>
  <dimension ref="A1:IV56"/>
  <sheetViews>
    <sheetView zoomScaleSheetLayoutView="60" workbookViewId="0">
      <selection activeCell="E21" sqref="E21:G21"/>
    </sheetView>
  </sheetViews>
  <sheetFormatPr defaultColWidth="8" defaultRowHeight="12"/>
  <cols>
    <col min="1" max="1" width="20.75" style="75" customWidth="1"/>
    <col min="2" max="2" width="15.625" style="75" customWidth="1"/>
    <col min="3" max="3" width="28.625" style="75" customWidth="1"/>
    <col min="4" max="4" width="15.625" style="75" customWidth="1"/>
    <col min="5" max="6" width="12.625" style="75" customWidth="1"/>
    <col min="7" max="7" width="15.625" style="75" customWidth="1"/>
    <col min="8" max="16384" width="8" style="75"/>
  </cols>
  <sheetData>
    <row r="1" ht="18" customHeight="1" spans="7:7">
      <c r="G1" s="7"/>
    </row>
    <row r="2" ht="22.5" customHeight="1" spans="1:256">
      <c r="A2" s="1" t="s">
        <v>37</v>
      </c>
      <c r="B2" s="58"/>
      <c r="C2" s="58"/>
      <c r="D2" s="58"/>
      <c r="E2" s="58"/>
      <c r="F2" s="58"/>
      <c r="G2" s="58"/>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74" customFormat="1" ht="24.2" customHeight="1" spans="1:7">
      <c r="A3" s="76" t="s">
        <v>38</v>
      </c>
      <c r="B3" s="77"/>
      <c r="C3" s="77"/>
      <c r="D3" s="77"/>
      <c r="E3" s="77"/>
      <c r="F3" s="77"/>
      <c r="G3" s="78" t="s">
        <v>39</v>
      </c>
    </row>
    <row r="4" s="74" customFormat="1" ht="24.2" customHeight="1" spans="1:7">
      <c r="A4" s="90" t="s">
        <v>40</v>
      </c>
      <c r="B4" s="90"/>
      <c r="C4" s="90" t="s">
        <v>41</v>
      </c>
      <c r="D4" s="90"/>
      <c r="E4" s="90"/>
      <c r="F4" s="90"/>
      <c r="G4" s="90"/>
    </row>
    <row r="5" s="74" customFormat="1" ht="24.2" customHeight="1" spans="1:7">
      <c r="A5" s="91" t="s">
        <v>42</v>
      </c>
      <c r="B5" s="91" t="s">
        <v>43</v>
      </c>
      <c r="C5" s="91" t="s">
        <v>42</v>
      </c>
      <c r="D5" s="92" t="s">
        <v>43</v>
      </c>
      <c r="E5" s="93"/>
      <c r="F5" s="93"/>
      <c r="G5" s="94"/>
    </row>
    <row r="6" s="74" customFormat="1" ht="24.2" customHeight="1" spans="1:7">
      <c r="A6" s="95"/>
      <c r="B6" s="95"/>
      <c r="C6" s="95"/>
      <c r="D6" s="96" t="s">
        <v>44</v>
      </c>
      <c r="E6" s="97" t="s">
        <v>45</v>
      </c>
      <c r="F6" s="98"/>
      <c r="G6" s="99" t="s">
        <v>46</v>
      </c>
    </row>
    <row r="7" s="74" customFormat="1" ht="24.2" customHeight="1" spans="1:7">
      <c r="A7" s="100"/>
      <c r="B7" s="100"/>
      <c r="C7" s="100"/>
      <c r="D7" s="96"/>
      <c r="E7" s="90" t="s">
        <v>47</v>
      </c>
      <c r="F7" s="90" t="s">
        <v>48</v>
      </c>
      <c r="G7" s="101"/>
    </row>
    <row r="8" s="74" customFormat="1" ht="24.2" customHeight="1" spans="1:7">
      <c r="A8" s="102" t="s">
        <v>49</v>
      </c>
      <c r="B8" s="103">
        <v>431133562.67</v>
      </c>
      <c r="C8" s="104" t="s">
        <v>50</v>
      </c>
      <c r="D8" s="105">
        <f>SUM(E8:G8)</f>
        <v>1326690</v>
      </c>
      <c r="E8" s="105">
        <v>0</v>
      </c>
      <c r="F8" s="105"/>
      <c r="G8" s="105">
        <v>1326690</v>
      </c>
    </row>
    <row r="9" s="74" customFormat="1" ht="24.2" customHeight="1" spans="1:7">
      <c r="A9" s="102" t="s">
        <v>51</v>
      </c>
      <c r="B9" s="103">
        <v>375333562.67</v>
      </c>
      <c r="C9" s="106" t="s">
        <v>52</v>
      </c>
      <c r="D9" s="105">
        <f>SUM(E9:G9)</f>
        <v>530000</v>
      </c>
      <c r="E9" s="105">
        <v>0</v>
      </c>
      <c r="F9" s="105"/>
      <c r="G9" s="105">
        <v>530000</v>
      </c>
    </row>
    <row r="10" s="74" customFormat="1" ht="24.2" customHeight="1" spans="1:7">
      <c r="A10" s="102" t="s">
        <v>53</v>
      </c>
      <c r="B10" s="103">
        <v>55800000</v>
      </c>
      <c r="C10" s="106" t="s">
        <v>54</v>
      </c>
      <c r="D10" s="105">
        <f t="shared" ref="D8:D17" si="0">SUM(E10:G10)</f>
        <v>536000</v>
      </c>
      <c r="E10" s="105">
        <v>0</v>
      </c>
      <c r="F10" s="105"/>
      <c r="G10" s="105">
        <v>536000</v>
      </c>
    </row>
    <row r="11" s="74" customFormat="1" ht="24.2" customHeight="1" spans="1:7">
      <c r="A11" s="102" t="s">
        <v>55</v>
      </c>
      <c r="B11" s="103"/>
      <c r="C11" s="106" t="s">
        <v>56</v>
      </c>
      <c r="D11" s="105">
        <f t="shared" si="0"/>
        <v>45699138.71</v>
      </c>
      <c r="E11" s="105">
        <v>6718722.71</v>
      </c>
      <c r="F11" s="105"/>
      <c r="G11" s="105">
        <v>38980416</v>
      </c>
    </row>
    <row r="12" s="74" customFormat="1" ht="24.2" customHeight="1" spans="1:7">
      <c r="A12" s="102" t="s">
        <v>57</v>
      </c>
      <c r="B12" s="103"/>
      <c r="C12" s="106" t="s">
        <v>58</v>
      </c>
      <c r="D12" s="105">
        <f t="shared" si="0"/>
        <v>5491682.39</v>
      </c>
      <c r="E12" s="105">
        <v>3611682.39</v>
      </c>
      <c r="F12" s="105"/>
      <c r="G12" s="105">
        <v>1880000</v>
      </c>
    </row>
    <row r="13" s="89" customFormat="1" ht="24.2" customHeight="1" spans="1:7">
      <c r="A13" s="102" t="s">
        <v>59</v>
      </c>
      <c r="B13" s="103"/>
      <c r="C13" s="106" t="s">
        <v>60</v>
      </c>
      <c r="D13" s="105">
        <f t="shared" si="0"/>
        <v>10408300</v>
      </c>
      <c r="E13" s="105">
        <v>0</v>
      </c>
      <c r="F13" s="105"/>
      <c r="G13" s="105">
        <v>10408300</v>
      </c>
    </row>
    <row r="14" s="74" customFormat="1" ht="24.2" customHeight="1" spans="1:7">
      <c r="A14" s="102" t="s">
        <v>61</v>
      </c>
      <c r="B14" s="103"/>
      <c r="C14" s="106" t="s">
        <v>62</v>
      </c>
      <c r="D14" s="105">
        <f t="shared" si="0"/>
        <v>243001902.5</v>
      </c>
      <c r="E14" s="105">
        <v>43796576</v>
      </c>
      <c r="F14" s="105">
        <v>5809960</v>
      </c>
      <c r="G14" s="105">
        <v>193395366.5</v>
      </c>
    </row>
    <row r="15" s="74" customFormat="1" ht="24.2" customHeight="1" spans="1:7">
      <c r="A15" s="102"/>
      <c r="B15" s="103"/>
      <c r="C15" s="106" t="s">
        <v>63</v>
      </c>
      <c r="D15" s="105">
        <f t="shared" si="0"/>
        <v>8000000</v>
      </c>
      <c r="E15" s="105">
        <v>0</v>
      </c>
      <c r="F15" s="105"/>
      <c r="G15" s="105">
        <v>8000000</v>
      </c>
    </row>
    <row r="16" s="74" customFormat="1" ht="24.2" customHeight="1" spans="1:7">
      <c r="A16" s="102"/>
      <c r="B16" s="103"/>
      <c r="C16" s="106" t="s">
        <v>64</v>
      </c>
      <c r="D16" s="105">
        <f t="shared" si="0"/>
        <v>110000000</v>
      </c>
      <c r="E16" s="105"/>
      <c r="F16" s="105"/>
      <c r="G16" s="105">
        <v>110000000</v>
      </c>
    </row>
    <row r="17" s="74" customFormat="1" ht="24.2" customHeight="1" spans="1:7">
      <c r="A17" s="102"/>
      <c r="B17" s="103"/>
      <c r="C17" s="106" t="s">
        <v>65</v>
      </c>
      <c r="D17" s="105">
        <f t="shared" si="0"/>
        <v>6139849.07</v>
      </c>
      <c r="E17" s="105">
        <v>5289849.07</v>
      </c>
      <c r="F17" s="105"/>
      <c r="G17" s="105">
        <v>850000</v>
      </c>
    </row>
    <row r="18" s="74" customFormat="1" ht="24.2" customHeight="1" spans="1:7">
      <c r="A18" s="102"/>
      <c r="B18" s="103"/>
      <c r="C18" s="104"/>
      <c r="D18" s="105"/>
      <c r="F18" s="105"/>
      <c r="G18" s="103"/>
    </row>
    <row r="19" s="74" customFormat="1" ht="24.2" customHeight="1" spans="1:7">
      <c r="A19" s="102"/>
      <c r="B19" s="103"/>
      <c r="C19" s="104"/>
      <c r="D19" s="105"/>
      <c r="E19" s="105"/>
      <c r="F19" s="105"/>
      <c r="G19" s="103"/>
    </row>
    <row r="20" s="74" customFormat="1" ht="24.2" customHeight="1" spans="1:7">
      <c r="A20" s="102"/>
      <c r="B20" s="103"/>
      <c r="C20" s="104"/>
      <c r="D20" s="105"/>
      <c r="E20" s="105"/>
      <c r="F20" s="105"/>
      <c r="G20" s="103"/>
    </row>
    <row r="21" ht="15" spans="1:7">
      <c r="A21" s="90" t="s">
        <v>66</v>
      </c>
      <c r="B21" s="103">
        <v>431133562.67</v>
      </c>
      <c r="C21" s="90" t="s">
        <v>67</v>
      </c>
      <c r="D21" s="103">
        <f>SUM(D8:D20)</f>
        <v>431133562.67</v>
      </c>
      <c r="E21" s="103">
        <f>SUM(E8:E20)</f>
        <v>59416830.17</v>
      </c>
      <c r="F21" s="103">
        <f>SUM(F8:F20)</f>
        <v>5809960</v>
      </c>
      <c r="G21" s="103">
        <f>SUM(G8:G20)</f>
        <v>365906772.5</v>
      </c>
    </row>
    <row r="22" ht="15" customHeight="1" spans="1:7">
      <c r="A22" s="107"/>
      <c r="B22" s="108"/>
      <c r="C22" s="107"/>
      <c r="D22" s="108"/>
      <c r="E22" s="108"/>
      <c r="F22" s="108"/>
      <c r="G22" s="108"/>
    </row>
    <row r="23" spans="1:7">
      <c r="A23" s="107"/>
      <c r="B23" s="108"/>
      <c r="C23" s="107"/>
      <c r="D23" s="108"/>
      <c r="E23" s="108"/>
      <c r="F23" s="108"/>
      <c r="G23" s="108"/>
    </row>
    <row r="24" spans="1:7">
      <c r="A24" s="107"/>
      <c r="B24" s="108"/>
      <c r="C24" s="107"/>
      <c r="D24" s="108"/>
      <c r="E24" s="108"/>
      <c r="F24" s="108"/>
      <c r="G24" s="108"/>
    </row>
    <row r="25" spans="1:7">
      <c r="A25" s="107"/>
      <c r="B25" s="108"/>
      <c r="C25" s="107"/>
      <c r="D25" s="108"/>
      <c r="E25" s="108"/>
      <c r="F25" s="108"/>
      <c r="G25" s="108"/>
    </row>
    <row r="26" spans="1:7">
      <c r="A26" s="107"/>
      <c r="B26" s="108"/>
      <c r="C26" s="107"/>
      <c r="D26" s="108"/>
      <c r="E26" s="108"/>
      <c r="F26" s="108"/>
      <c r="G26" s="108"/>
    </row>
    <row r="27" spans="1:7">
      <c r="A27" s="107"/>
      <c r="B27" s="108"/>
      <c r="C27" s="107"/>
      <c r="D27" s="108"/>
      <c r="E27" s="108"/>
      <c r="F27" s="108"/>
      <c r="G27" s="108"/>
    </row>
    <row r="28" spans="1:7">
      <c r="A28" s="107"/>
      <c r="B28" s="108"/>
      <c r="C28" s="107"/>
      <c r="D28" s="108"/>
      <c r="E28" s="108"/>
      <c r="F28" s="108"/>
      <c r="G28" s="108"/>
    </row>
    <row r="29" spans="1:7">
      <c r="A29" s="107"/>
      <c r="B29" s="108"/>
      <c r="C29" s="107"/>
      <c r="D29" s="108"/>
      <c r="E29" s="108"/>
      <c r="F29" s="108"/>
      <c r="G29" s="108"/>
    </row>
    <row r="30" spans="1:7">
      <c r="A30" s="107"/>
      <c r="B30" s="108"/>
      <c r="C30" s="107"/>
      <c r="D30" s="108"/>
      <c r="E30" s="108"/>
      <c r="F30" s="108"/>
      <c r="G30" s="108"/>
    </row>
    <row r="31" spans="1:7">
      <c r="A31" s="107"/>
      <c r="B31" s="108"/>
      <c r="C31" s="107"/>
      <c r="D31" s="108"/>
      <c r="E31" s="108"/>
      <c r="F31" s="108"/>
      <c r="G31" s="108"/>
    </row>
    <row r="32" spans="1:7">
      <c r="A32" s="107"/>
      <c r="B32" s="108"/>
      <c r="C32" s="107"/>
      <c r="D32" s="108"/>
      <c r="E32" s="108"/>
      <c r="F32" s="108"/>
      <c r="G32" s="108"/>
    </row>
    <row r="33" spans="1:7">
      <c r="A33" s="107"/>
      <c r="B33" s="108"/>
      <c r="C33" s="107"/>
      <c r="D33" s="108"/>
      <c r="E33" s="108"/>
      <c r="F33" s="108"/>
      <c r="G33" s="108"/>
    </row>
    <row r="34" spans="1:7">
      <c r="A34" s="107"/>
      <c r="B34" s="108"/>
      <c r="C34" s="107"/>
      <c r="D34" s="108"/>
      <c r="E34" s="108"/>
      <c r="F34" s="108"/>
      <c r="G34" s="108"/>
    </row>
    <row r="35" spans="1:7">
      <c r="A35" s="107"/>
      <c r="B35" s="108"/>
      <c r="C35" s="107"/>
      <c r="D35" s="108"/>
      <c r="E35" s="108"/>
      <c r="F35" s="108"/>
      <c r="G35" s="108"/>
    </row>
    <row r="36" spans="1:7">
      <c r="A36" s="107"/>
      <c r="B36" s="108"/>
      <c r="C36" s="107"/>
      <c r="D36" s="108"/>
      <c r="E36" s="108"/>
      <c r="F36" s="108"/>
      <c r="G36" s="108"/>
    </row>
    <row r="37" spans="1:7">
      <c r="A37" s="107"/>
      <c r="B37" s="108"/>
      <c r="C37" s="107"/>
      <c r="D37" s="108"/>
      <c r="E37" s="108"/>
      <c r="F37" s="108"/>
      <c r="G37" s="108"/>
    </row>
    <row r="38" spans="1:7">
      <c r="A38" s="107"/>
      <c r="B38" s="108"/>
      <c r="C38" s="107"/>
      <c r="D38" s="108"/>
      <c r="E38" s="108"/>
      <c r="F38" s="108"/>
      <c r="G38" s="108"/>
    </row>
    <row r="39" spans="1:7">
      <c r="A39" s="107"/>
      <c r="B39" s="108"/>
      <c r="C39" s="107"/>
      <c r="D39" s="108"/>
      <c r="E39" s="108"/>
      <c r="F39" s="108"/>
      <c r="G39" s="108"/>
    </row>
    <row r="40" spans="1:7">
      <c r="A40" s="107"/>
      <c r="B40" s="108"/>
      <c r="C40" s="107"/>
      <c r="D40" s="108"/>
      <c r="E40" s="108"/>
      <c r="F40" s="108"/>
      <c r="G40" s="108"/>
    </row>
    <row r="41" spans="1:7">
      <c r="A41" s="107"/>
      <c r="B41" s="108"/>
      <c r="C41" s="107"/>
      <c r="D41" s="108"/>
      <c r="E41" s="108"/>
      <c r="F41" s="108"/>
      <c r="G41" s="108"/>
    </row>
    <row r="42" spans="1:7">
      <c r="A42" s="107"/>
      <c r="B42" s="108"/>
      <c r="C42" s="107"/>
      <c r="D42" s="108"/>
      <c r="E42" s="108"/>
      <c r="F42" s="108"/>
      <c r="G42" s="108"/>
    </row>
    <row r="43" spans="1:7">
      <c r="A43" s="107"/>
      <c r="B43" s="108"/>
      <c r="C43" s="107"/>
      <c r="D43" s="108"/>
      <c r="E43" s="108"/>
      <c r="F43" s="108"/>
      <c r="G43" s="108"/>
    </row>
    <row r="44" spans="1:7">
      <c r="A44" s="107"/>
      <c r="B44" s="108"/>
      <c r="C44" s="107"/>
      <c r="D44" s="108"/>
      <c r="E44" s="108"/>
      <c r="F44" s="108"/>
      <c r="G44" s="108"/>
    </row>
    <row r="45" spans="1:7">
      <c r="A45" s="107"/>
      <c r="B45" s="108"/>
      <c r="C45" s="107"/>
      <c r="D45" s="108"/>
      <c r="E45" s="108"/>
      <c r="F45" s="108"/>
      <c r="G45" s="108"/>
    </row>
    <row r="46" spans="1:7">
      <c r="A46" s="107"/>
      <c r="B46" s="108"/>
      <c r="C46" s="107"/>
      <c r="D46" s="108"/>
      <c r="E46" s="108"/>
      <c r="F46" s="108"/>
      <c r="G46" s="108"/>
    </row>
    <row r="47" spans="1:7">
      <c r="A47" s="107"/>
      <c r="B47" s="108"/>
      <c r="C47" s="107"/>
      <c r="D47" s="108"/>
      <c r="E47" s="108"/>
      <c r="F47" s="108"/>
      <c r="G47" s="108"/>
    </row>
    <row r="48" spans="1:7">
      <c r="A48" s="107"/>
      <c r="B48" s="108"/>
      <c r="C48" s="107"/>
      <c r="D48" s="108"/>
      <c r="E48" s="108"/>
      <c r="F48" s="108"/>
      <c r="G48" s="108"/>
    </row>
    <row r="49" spans="1:7">
      <c r="A49" s="107"/>
      <c r="B49" s="108"/>
      <c r="C49" s="107"/>
      <c r="D49" s="108"/>
      <c r="E49" s="108"/>
      <c r="F49" s="108"/>
      <c r="G49" s="108"/>
    </row>
    <row r="50" spans="1:7">
      <c r="A50" s="107"/>
      <c r="B50" s="108"/>
      <c r="C50" s="107"/>
      <c r="D50" s="108"/>
      <c r="E50" s="108"/>
      <c r="F50" s="108"/>
      <c r="G50" s="108"/>
    </row>
    <row r="51" spans="1:7">
      <c r="A51" s="107"/>
      <c r="B51" s="108"/>
      <c r="C51" s="107"/>
      <c r="D51" s="108"/>
      <c r="E51" s="108"/>
      <c r="F51" s="108"/>
      <c r="G51" s="108"/>
    </row>
    <row r="52" spans="1:7">
      <c r="A52" s="107"/>
      <c r="B52" s="108"/>
      <c r="C52" s="107"/>
      <c r="D52" s="108"/>
      <c r="E52" s="108"/>
      <c r="F52" s="108"/>
      <c r="G52" s="108"/>
    </row>
    <row r="53" spans="1:7">
      <c r="A53" s="107"/>
      <c r="B53" s="108"/>
      <c r="C53" s="107"/>
      <c r="D53" s="108"/>
      <c r="E53" s="108"/>
      <c r="F53" s="108"/>
      <c r="G53" s="108"/>
    </row>
    <row r="54" spans="1:7">
      <c r="A54" s="107"/>
      <c r="B54" s="108"/>
      <c r="C54" s="107"/>
      <c r="D54" s="108"/>
      <c r="E54" s="108"/>
      <c r="F54" s="108"/>
      <c r="G54" s="108"/>
    </row>
    <row r="55" spans="1:7">
      <c r="A55" s="107"/>
      <c r="B55" s="108"/>
      <c r="C55" s="107"/>
      <c r="D55" s="108"/>
      <c r="E55" s="108"/>
      <c r="F55" s="108"/>
      <c r="G55" s="108"/>
    </row>
    <row r="56" spans="1:7">
      <c r="A56" s="109"/>
      <c r="B56" s="108"/>
      <c r="C56" s="109"/>
      <c r="D56" s="108"/>
      <c r="E56" s="108"/>
      <c r="F56" s="108"/>
      <c r="G56" s="108"/>
    </row>
  </sheetData>
  <mergeCells count="10">
    <mergeCell ref="A2:G2"/>
    <mergeCell ref="A4:B4"/>
    <mergeCell ref="C4:G4"/>
    <mergeCell ref="D5:G5"/>
    <mergeCell ref="E6:F6"/>
    <mergeCell ref="A5:A7"/>
    <mergeCell ref="B5:B7"/>
    <mergeCell ref="C5:C7"/>
    <mergeCell ref="D6:D7"/>
    <mergeCell ref="G6:G7"/>
  </mergeCells>
  <printOptions horizontalCentered="1" verticalCentered="1"/>
  <pageMargins left="0.748031496062992" right="0.748031496062992" top="0.748031496062992" bottom="0.748031496062992" header="0" footer="0"/>
  <pageSetup paperSize="9" scale="97"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249977111117893"/>
    <pageSetUpPr fitToPage="1"/>
  </sheetPr>
  <dimension ref="A1:I3440"/>
  <sheetViews>
    <sheetView zoomScaleSheetLayoutView="60" topLeftCell="A65" workbookViewId="0">
      <selection activeCell="I13" sqref="I13"/>
    </sheetView>
  </sheetViews>
  <sheetFormatPr defaultColWidth="8" defaultRowHeight="14.25"/>
  <cols>
    <col min="1" max="1" width="4.375" style="9" customWidth="1"/>
    <col min="2" max="3" width="3.375" style="9" customWidth="1"/>
    <col min="4" max="4" width="34.375" style="9" customWidth="1"/>
    <col min="5" max="5" width="15.5" style="22" customWidth="1"/>
    <col min="6" max="9" width="13.75" style="22" customWidth="1"/>
    <col min="10" max="16384" width="8" style="9"/>
  </cols>
  <sheetData>
    <row r="1" ht="18" customHeight="1" spans="9:9">
      <c r="I1" s="7"/>
    </row>
    <row r="2" s="21" customFormat="1" ht="22.5" customHeight="1" spans="1:9">
      <c r="A2" s="1" t="s">
        <v>68</v>
      </c>
      <c r="B2" s="1"/>
      <c r="C2" s="1"/>
      <c r="D2" s="1"/>
      <c r="E2" s="1"/>
      <c r="F2" s="1"/>
      <c r="G2" s="1"/>
      <c r="H2" s="1"/>
      <c r="I2" s="1"/>
    </row>
    <row r="3" s="21" customFormat="1" ht="7.5" customHeight="1" spans="1:8">
      <c r="A3" s="9"/>
      <c r="B3" s="9"/>
      <c r="C3" s="9"/>
      <c r="D3" s="9"/>
      <c r="E3" s="22"/>
      <c r="F3" s="22"/>
      <c r="G3" s="22"/>
      <c r="H3" s="22"/>
    </row>
    <row r="4" s="21" customFormat="1" ht="18" customHeight="1" spans="1:9">
      <c r="A4" s="9" t="s">
        <v>69</v>
      </c>
      <c r="B4" s="8"/>
      <c r="C4" s="8"/>
      <c r="D4" s="8"/>
      <c r="E4" s="8"/>
      <c r="F4" s="22"/>
      <c r="G4" s="22"/>
      <c r="H4" s="22"/>
      <c r="I4" s="23" t="s">
        <v>70</v>
      </c>
    </row>
    <row r="5" s="21" customFormat="1" ht="7.5" customHeight="1" spans="1:8">
      <c r="A5" s="24"/>
      <c r="B5" s="24"/>
      <c r="C5" s="24"/>
      <c r="D5" s="24"/>
      <c r="E5" s="22"/>
      <c r="F5" s="22"/>
      <c r="G5" s="22"/>
      <c r="H5" s="22"/>
    </row>
    <row r="6" ht="24" customHeight="1" spans="1:9">
      <c r="A6" s="25" t="s">
        <v>42</v>
      </c>
      <c r="B6" s="25"/>
      <c r="C6" s="25"/>
      <c r="D6" s="25"/>
      <c r="E6" s="27" t="s">
        <v>71</v>
      </c>
      <c r="F6" s="60"/>
      <c r="G6" s="60"/>
      <c r="H6" s="60"/>
      <c r="I6" s="28"/>
    </row>
    <row r="7" ht="24" customHeight="1" spans="1:9">
      <c r="A7" s="27" t="s">
        <v>72</v>
      </c>
      <c r="B7" s="60"/>
      <c r="C7" s="61"/>
      <c r="D7" s="25" t="s">
        <v>73</v>
      </c>
      <c r="E7" s="25" t="s">
        <v>44</v>
      </c>
      <c r="F7" s="62" t="s">
        <v>74</v>
      </c>
      <c r="G7" s="62" t="s">
        <v>75</v>
      </c>
      <c r="H7" s="62" t="s">
        <v>76</v>
      </c>
      <c r="I7" s="25" t="s">
        <v>77</v>
      </c>
    </row>
    <row r="8" s="58" customFormat="1" ht="24" customHeight="1" spans="1:9">
      <c r="A8" s="25" t="s">
        <v>78</v>
      </c>
      <c r="B8" s="25" t="s">
        <v>79</v>
      </c>
      <c r="C8" s="25" t="s">
        <v>80</v>
      </c>
      <c r="D8" s="25"/>
      <c r="E8" s="25"/>
      <c r="F8" s="63"/>
      <c r="G8" s="63"/>
      <c r="H8" s="63"/>
      <c r="I8" s="25"/>
    </row>
    <row r="9" ht="24" customHeight="1" spans="1:9">
      <c r="A9" s="32">
        <v>201</v>
      </c>
      <c r="B9" s="33" t="s">
        <v>81</v>
      </c>
      <c r="C9" s="33" t="s">
        <v>81</v>
      </c>
      <c r="D9" s="34" t="s">
        <v>82</v>
      </c>
      <c r="E9" s="87">
        <v>1326690</v>
      </c>
      <c r="F9" s="87">
        <v>1326690</v>
      </c>
      <c r="G9" s="70"/>
      <c r="H9" s="70"/>
      <c r="I9" s="70"/>
    </row>
    <row r="10" ht="24" customHeight="1" spans="1:9">
      <c r="A10" s="32">
        <v>201</v>
      </c>
      <c r="B10" s="33" t="s">
        <v>83</v>
      </c>
      <c r="C10" s="33" t="s">
        <v>81</v>
      </c>
      <c r="D10" s="34" t="s">
        <v>84</v>
      </c>
      <c r="E10" s="87">
        <v>174890</v>
      </c>
      <c r="F10" s="87">
        <v>174890</v>
      </c>
      <c r="G10" s="70"/>
      <c r="H10" s="70"/>
      <c r="I10" s="70"/>
    </row>
    <row r="11" ht="24" customHeight="1" spans="1:9">
      <c r="A11" s="32">
        <v>201</v>
      </c>
      <c r="B11" s="33" t="s">
        <v>83</v>
      </c>
      <c r="C11" s="33" t="s">
        <v>83</v>
      </c>
      <c r="D11" s="34" t="s">
        <v>85</v>
      </c>
      <c r="E11" s="87">
        <v>76890</v>
      </c>
      <c r="F11" s="87">
        <v>76890</v>
      </c>
      <c r="G11" s="70"/>
      <c r="H11" s="70"/>
      <c r="I11" s="70"/>
    </row>
    <row r="12" ht="24" customHeight="1" spans="1:9">
      <c r="A12" s="32">
        <v>201</v>
      </c>
      <c r="B12" s="33" t="s">
        <v>83</v>
      </c>
      <c r="C12" s="33" t="s">
        <v>86</v>
      </c>
      <c r="D12" s="34" t="s">
        <v>87</v>
      </c>
      <c r="E12" s="87">
        <v>98000</v>
      </c>
      <c r="F12" s="87">
        <v>98000</v>
      </c>
      <c r="G12" s="70"/>
      <c r="H12" s="70"/>
      <c r="I12" s="70"/>
    </row>
    <row r="13" ht="24" customHeight="1" spans="1:9">
      <c r="A13" s="32">
        <v>201</v>
      </c>
      <c r="B13" s="33">
        <v>29</v>
      </c>
      <c r="C13" s="33" t="s">
        <v>81</v>
      </c>
      <c r="D13" s="34" t="s">
        <v>88</v>
      </c>
      <c r="E13" s="37">
        <v>1100000</v>
      </c>
      <c r="F13" s="37">
        <v>1100000</v>
      </c>
      <c r="G13" s="70"/>
      <c r="H13" s="70"/>
      <c r="I13" s="70"/>
    </row>
    <row r="14" ht="24" customHeight="1" spans="1:9">
      <c r="A14" s="32">
        <v>201</v>
      </c>
      <c r="B14" s="33" t="s">
        <v>89</v>
      </c>
      <c r="C14" s="33" t="s">
        <v>90</v>
      </c>
      <c r="D14" s="34" t="s">
        <v>91</v>
      </c>
      <c r="E14" s="37">
        <v>400000</v>
      </c>
      <c r="F14" s="37">
        <v>400000</v>
      </c>
      <c r="G14" s="70"/>
      <c r="H14" s="70"/>
      <c r="I14" s="70"/>
    </row>
    <row r="15" ht="24" customHeight="1" spans="1:9">
      <c r="A15" s="32">
        <v>201</v>
      </c>
      <c r="B15" s="33" t="s">
        <v>89</v>
      </c>
      <c r="C15" s="33">
        <v>99</v>
      </c>
      <c r="D15" s="34" t="s">
        <v>92</v>
      </c>
      <c r="E15" s="37">
        <v>700000</v>
      </c>
      <c r="F15" s="37">
        <v>700000</v>
      </c>
      <c r="G15" s="70"/>
      <c r="H15" s="70"/>
      <c r="I15" s="70"/>
    </row>
    <row r="16" ht="24" customHeight="1" spans="1:9">
      <c r="A16" s="32">
        <v>201</v>
      </c>
      <c r="B16" s="33">
        <v>34</v>
      </c>
      <c r="C16" s="33" t="s">
        <v>81</v>
      </c>
      <c r="D16" s="34" t="s">
        <v>93</v>
      </c>
      <c r="E16" s="87">
        <v>51800</v>
      </c>
      <c r="F16" s="87">
        <v>51800</v>
      </c>
      <c r="G16" s="70"/>
      <c r="H16" s="70"/>
      <c r="I16" s="70"/>
    </row>
    <row r="17" ht="24" customHeight="1" spans="1:9">
      <c r="A17" s="32">
        <v>201</v>
      </c>
      <c r="B17" s="33" t="s">
        <v>94</v>
      </c>
      <c r="C17" s="33">
        <v>99</v>
      </c>
      <c r="D17" s="34" t="s">
        <v>95</v>
      </c>
      <c r="E17" s="87">
        <v>51800</v>
      </c>
      <c r="F17" s="87">
        <v>51800</v>
      </c>
      <c r="G17" s="70"/>
      <c r="H17" s="70"/>
      <c r="I17" s="70"/>
    </row>
    <row r="18" ht="24" customHeight="1" spans="1:9">
      <c r="A18" s="32" t="s">
        <v>96</v>
      </c>
      <c r="B18" s="33" t="s">
        <v>81</v>
      </c>
      <c r="C18" s="33" t="s">
        <v>81</v>
      </c>
      <c r="D18" s="34" t="s">
        <v>97</v>
      </c>
      <c r="E18" s="37">
        <v>530000</v>
      </c>
      <c r="F18" s="37">
        <v>530000</v>
      </c>
      <c r="G18" s="70"/>
      <c r="H18" s="70"/>
      <c r="I18" s="70"/>
    </row>
    <row r="19" ht="24" customHeight="1" spans="1:9">
      <c r="A19" s="32" t="s">
        <v>96</v>
      </c>
      <c r="B19" s="33">
        <v>99</v>
      </c>
      <c r="C19" s="33" t="s">
        <v>81</v>
      </c>
      <c r="D19" s="34" t="s">
        <v>98</v>
      </c>
      <c r="E19" s="37">
        <v>530000</v>
      </c>
      <c r="F19" s="37">
        <v>530000</v>
      </c>
      <c r="G19" s="70"/>
      <c r="H19" s="70"/>
      <c r="I19" s="70"/>
    </row>
    <row r="20" ht="24" customHeight="1" spans="1:9">
      <c r="A20" s="32" t="s">
        <v>96</v>
      </c>
      <c r="B20" s="33" t="s">
        <v>99</v>
      </c>
      <c r="C20" s="33">
        <v>99</v>
      </c>
      <c r="D20" s="34" t="s">
        <v>98</v>
      </c>
      <c r="E20" s="37">
        <v>530000</v>
      </c>
      <c r="F20" s="37">
        <v>530000</v>
      </c>
      <c r="G20" s="70"/>
      <c r="H20" s="70"/>
      <c r="I20" s="70"/>
    </row>
    <row r="21" ht="24" customHeight="1" spans="1:9">
      <c r="A21" s="32" t="s">
        <v>100</v>
      </c>
      <c r="B21" s="33" t="s">
        <v>81</v>
      </c>
      <c r="C21" s="33" t="s">
        <v>81</v>
      </c>
      <c r="D21" s="34" t="s">
        <v>101</v>
      </c>
      <c r="E21" s="37">
        <v>536000</v>
      </c>
      <c r="F21" s="37">
        <v>536000</v>
      </c>
      <c r="G21" s="70"/>
      <c r="H21" s="70"/>
      <c r="I21" s="70"/>
    </row>
    <row r="22" ht="24" customHeight="1" spans="1:9">
      <c r="A22" s="32" t="s">
        <v>100</v>
      </c>
      <c r="B22" s="33" t="s">
        <v>102</v>
      </c>
      <c r="C22" s="33" t="s">
        <v>81</v>
      </c>
      <c r="D22" s="34" t="s">
        <v>103</v>
      </c>
      <c r="E22" s="37">
        <v>216000</v>
      </c>
      <c r="F22" s="37">
        <v>216000</v>
      </c>
      <c r="G22" s="70"/>
      <c r="H22" s="70"/>
      <c r="I22" s="70"/>
    </row>
    <row r="23" ht="24" customHeight="1" spans="1:9">
      <c r="A23" s="32" t="s">
        <v>100</v>
      </c>
      <c r="B23" s="33" t="s">
        <v>102</v>
      </c>
      <c r="C23" s="33" t="s">
        <v>104</v>
      </c>
      <c r="D23" s="34" t="s">
        <v>105</v>
      </c>
      <c r="E23" s="37">
        <v>200000</v>
      </c>
      <c r="F23" s="37">
        <v>200000</v>
      </c>
      <c r="G23" s="70"/>
      <c r="H23" s="70"/>
      <c r="I23" s="70"/>
    </row>
    <row r="24" ht="24" customHeight="1" spans="1:9">
      <c r="A24" s="32" t="s">
        <v>100</v>
      </c>
      <c r="B24" s="33" t="s">
        <v>102</v>
      </c>
      <c r="C24" s="33" t="s">
        <v>99</v>
      </c>
      <c r="D24" s="34" t="s">
        <v>106</v>
      </c>
      <c r="E24" s="37">
        <v>16000</v>
      </c>
      <c r="F24" s="37">
        <v>16000</v>
      </c>
      <c r="G24" s="70"/>
      <c r="H24" s="70"/>
      <c r="I24" s="70"/>
    </row>
    <row r="25" ht="24" customHeight="1" spans="1:9">
      <c r="A25" s="32" t="s">
        <v>100</v>
      </c>
      <c r="B25" s="33" t="s">
        <v>107</v>
      </c>
      <c r="C25" s="33" t="s">
        <v>81</v>
      </c>
      <c r="D25" s="34" t="s">
        <v>108</v>
      </c>
      <c r="E25" s="37">
        <v>320000</v>
      </c>
      <c r="F25" s="37">
        <v>320000</v>
      </c>
      <c r="G25" s="70"/>
      <c r="H25" s="70"/>
      <c r="I25" s="70"/>
    </row>
    <row r="26" ht="24" customHeight="1" spans="1:9">
      <c r="A26" s="32" t="s">
        <v>100</v>
      </c>
      <c r="B26" s="33" t="s">
        <v>107</v>
      </c>
      <c r="C26" s="33" t="s">
        <v>86</v>
      </c>
      <c r="D26" s="34" t="s">
        <v>109</v>
      </c>
      <c r="E26" s="37">
        <v>320000</v>
      </c>
      <c r="F26" s="37">
        <v>320000</v>
      </c>
      <c r="G26" s="70"/>
      <c r="H26" s="70"/>
      <c r="I26" s="70"/>
    </row>
    <row r="27" ht="24" customHeight="1" spans="1:9">
      <c r="A27" s="32" t="s">
        <v>110</v>
      </c>
      <c r="B27" s="33" t="s">
        <v>81</v>
      </c>
      <c r="C27" s="33" t="s">
        <v>81</v>
      </c>
      <c r="D27" s="34" t="s">
        <v>111</v>
      </c>
      <c r="E27" s="36">
        <v>45699138.71</v>
      </c>
      <c r="F27" s="37">
        <v>45699138.71</v>
      </c>
      <c r="G27" s="70"/>
      <c r="H27" s="70"/>
      <c r="I27" s="70"/>
    </row>
    <row r="28" ht="24" customHeight="1" spans="1:9">
      <c r="A28" s="32" t="s">
        <v>110</v>
      </c>
      <c r="B28" s="33" t="s">
        <v>83</v>
      </c>
      <c r="C28" s="33" t="s">
        <v>81</v>
      </c>
      <c r="D28" s="34" t="s">
        <v>112</v>
      </c>
      <c r="E28" s="36">
        <v>6718722.71</v>
      </c>
      <c r="F28" s="37">
        <v>6718722.71</v>
      </c>
      <c r="G28" s="70"/>
      <c r="H28" s="70"/>
      <c r="I28" s="70"/>
    </row>
    <row r="29" ht="24" customHeight="1" spans="1:9">
      <c r="A29" s="32" t="s">
        <v>110</v>
      </c>
      <c r="B29" s="33" t="s">
        <v>83</v>
      </c>
      <c r="C29" s="33" t="s">
        <v>83</v>
      </c>
      <c r="D29" s="34" t="s">
        <v>113</v>
      </c>
      <c r="E29" s="36">
        <v>6064035.71</v>
      </c>
      <c r="F29" s="37">
        <v>6064035.71</v>
      </c>
      <c r="G29" s="70"/>
      <c r="H29" s="70"/>
      <c r="I29" s="70"/>
    </row>
    <row r="30" ht="24" customHeight="1" spans="1:9">
      <c r="A30" s="32" t="s">
        <v>110</v>
      </c>
      <c r="B30" s="33" t="s">
        <v>83</v>
      </c>
      <c r="C30" s="33" t="s">
        <v>90</v>
      </c>
      <c r="D30" s="34" t="s">
        <v>114</v>
      </c>
      <c r="E30" s="36">
        <v>654687</v>
      </c>
      <c r="F30" s="37">
        <v>654687</v>
      </c>
      <c r="G30" s="70"/>
      <c r="H30" s="70"/>
      <c r="I30" s="70"/>
    </row>
    <row r="31" ht="24" customHeight="1" spans="1:9">
      <c r="A31" s="32" t="s">
        <v>110</v>
      </c>
      <c r="B31" s="33" t="s">
        <v>115</v>
      </c>
      <c r="C31" s="33" t="s">
        <v>81</v>
      </c>
      <c r="D31" s="34" t="s">
        <v>116</v>
      </c>
      <c r="E31" s="36">
        <v>33467400</v>
      </c>
      <c r="F31" s="37">
        <v>33467400</v>
      </c>
      <c r="G31" s="70"/>
      <c r="H31" s="70"/>
      <c r="I31" s="70"/>
    </row>
    <row r="32" ht="24" customHeight="1" spans="1:9">
      <c r="A32" s="32" t="s">
        <v>110</v>
      </c>
      <c r="B32" s="33" t="s">
        <v>115</v>
      </c>
      <c r="C32" s="33" t="s">
        <v>83</v>
      </c>
      <c r="D32" s="34" t="s">
        <v>117</v>
      </c>
      <c r="E32" s="36">
        <v>33467400</v>
      </c>
      <c r="F32" s="37">
        <v>33467400</v>
      </c>
      <c r="G32" s="70"/>
      <c r="H32" s="70"/>
      <c r="I32" s="70"/>
    </row>
    <row r="33" ht="24" customHeight="1" spans="1:9">
      <c r="A33" s="32" t="s">
        <v>110</v>
      </c>
      <c r="B33" s="33" t="s">
        <v>86</v>
      </c>
      <c r="C33" s="33" t="s">
        <v>81</v>
      </c>
      <c r="D33" s="34" t="s">
        <v>118</v>
      </c>
      <c r="E33" s="36">
        <v>1086816</v>
      </c>
      <c r="F33" s="37">
        <v>1086816</v>
      </c>
      <c r="G33" s="70"/>
      <c r="H33" s="70"/>
      <c r="I33" s="70"/>
    </row>
    <row r="34" ht="24" customHeight="1" spans="1:9">
      <c r="A34" s="32" t="s">
        <v>110</v>
      </c>
      <c r="B34" s="33" t="s">
        <v>86</v>
      </c>
      <c r="C34" s="33" t="s">
        <v>107</v>
      </c>
      <c r="D34" s="34" t="s">
        <v>119</v>
      </c>
      <c r="E34" s="36">
        <v>500000</v>
      </c>
      <c r="F34" s="37">
        <v>500000</v>
      </c>
      <c r="G34" s="70"/>
      <c r="H34" s="70"/>
      <c r="I34" s="70"/>
    </row>
    <row r="35" ht="24" customHeight="1" spans="1:9">
      <c r="A35" s="32" t="s">
        <v>110</v>
      </c>
      <c r="B35" s="33" t="s">
        <v>86</v>
      </c>
      <c r="C35" s="33">
        <v>99</v>
      </c>
      <c r="D35" s="34" t="s">
        <v>120</v>
      </c>
      <c r="E35" s="36">
        <v>586816</v>
      </c>
      <c r="F35" s="37">
        <v>586816</v>
      </c>
      <c r="G35" s="70"/>
      <c r="H35" s="70"/>
      <c r="I35" s="70"/>
    </row>
    <row r="36" ht="24" customHeight="1" spans="1:9">
      <c r="A36" s="32" t="s">
        <v>110</v>
      </c>
      <c r="B36" s="33">
        <v>10</v>
      </c>
      <c r="C36" s="33" t="s">
        <v>81</v>
      </c>
      <c r="D36" s="34" t="s">
        <v>121</v>
      </c>
      <c r="E36" s="36">
        <v>2385100</v>
      </c>
      <c r="F36" s="37">
        <v>2385100</v>
      </c>
      <c r="G36" s="70"/>
      <c r="H36" s="70"/>
      <c r="I36" s="70"/>
    </row>
    <row r="37" ht="24" customHeight="1" spans="1:9">
      <c r="A37" s="32" t="s">
        <v>110</v>
      </c>
      <c r="B37" s="33" t="s">
        <v>122</v>
      </c>
      <c r="C37" s="33" t="s">
        <v>102</v>
      </c>
      <c r="D37" s="34" t="s">
        <v>123</v>
      </c>
      <c r="E37" s="36">
        <v>100000</v>
      </c>
      <c r="F37" s="37">
        <v>100000</v>
      </c>
      <c r="G37" s="70"/>
      <c r="H37" s="70"/>
      <c r="I37" s="70"/>
    </row>
    <row r="38" ht="24" customHeight="1" spans="1:9">
      <c r="A38" s="32" t="s">
        <v>110</v>
      </c>
      <c r="B38" s="33" t="s">
        <v>122</v>
      </c>
      <c r="C38" s="33" t="s">
        <v>124</v>
      </c>
      <c r="D38" s="34" t="s">
        <v>125</v>
      </c>
      <c r="E38" s="36">
        <v>1435100</v>
      </c>
      <c r="F38" s="37">
        <v>1435100</v>
      </c>
      <c r="G38" s="70"/>
      <c r="H38" s="70"/>
      <c r="I38" s="70"/>
    </row>
    <row r="39" ht="24" customHeight="1" spans="1:9">
      <c r="A39" s="32" t="s">
        <v>110</v>
      </c>
      <c r="B39" s="33" t="s">
        <v>122</v>
      </c>
      <c r="C39" s="33">
        <v>99</v>
      </c>
      <c r="D39" s="34" t="s">
        <v>126</v>
      </c>
      <c r="E39" s="36">
        <v>850000</v>
      </c>
      <c r="F39" s="37">
        <v>850000</v>
      </c>
      <c r="G39" s="70"/>
      <c r="H39" s="70"/>
      <c r="I39" s="70"/>
    </row>
    <row r="40" ht="24" customHeight="1" spans="1:9">
      <c r="A40" s="32" t="s">
        <v>110</v>
      </c>
      <c r="B40" s="33">
        <v>11</v>
      </c>
      <c r="C40" s="33" t="s">
        <v>81</v>
      </c>
      <c r="D40" s="34" t="s">
        <v>127</v>
      </c>
      <c r="E40" s="36">
        <v>1954400</v>
      </c>
      <c r="F40" s="37">
        <v>1954400</v>
      </c>
      <c r="G40" s="70"/>
      <c r="H40" s="70"/>
      <c r="I40" s="70"/>
    </row>
    <row r="41" ht="24" customHeight="1" spans="1:9">
      <c r="A41" s="32" t="s">
        <v>110</v>
      </c>
      <c r="B41" s="33" t="s">
        <v>128</v>
      </c>
      <c r="C41" s="33" t="s">
        <v>129</v>
      </c>
      <c r="D41" s="34" t="s">
        <v>130</v>
      </c>
      <c r="E41" s="36">
        <v>53100</v>
      </c>
      <c r="F41" s="37">
        <v>53100</v>
      </c>
      <c r="G41" s="70"/>
      <c r="H41" s="70"/>
      <c r="I41" s="70"/>
    </row>
    <row r="42" ht="24" customHeight="1" spans="1:9">
      <c r="A42" s="32" t="s">
        <v>110</v>
      </c>
      <c r="B42" s="33" t="s">
        <v>128</v>
      </c>
      <c r="C42" s="33" t="s">
        <v>83</v>
      </c>
      <c r="D42" s="34" t="s">
        <v>131</v>
      </c>
      <c r="E42" s="36">
        <v>515100</v>
      </c>
      <c r="F42" s="37">
        <v>515100</v>
      </c>
      <c r="G42" s="70"/>
      <c r="H42" s="70"/>
      <c r="I42" s="70"/>
    </row>
    <row r="43" ht="24" customHeight="1" spans="1:9">
      <c r="A43" s="32" t="s">
        <v>110</v>
      </c>
      <c r="B43" s="33" t="s">
        <v>128</v>
      </c>
      <c r="C43" s="33">
        <v>99</v>
      </c>
      <c r="D43" s="34" t="s">
        <v>132</v>
      </c>
      <c r="E43" s="36">
        <v>1386200</v>
      </c>
      <c r="F43" s="37">
        <v>1386200</v>
      </c>
      <c r="G43" s="70"/>
      <c r="H43" s="70"/>
      <c r="I43" s="70"/>
    </row>
    <row r="44" ht="24" customHeight="1" spans="1:9">
      <c r="A44" s="32" t="s">
        <v>110</v>
      </c>
      <c r="B44" s="33">
        <v>16</v>
      </c>
      <c r="C44" s="33" t="s">
        <v>81</v>
      </c>
      <c r="D44" s="34" t="s">
        <v>133</v>
      </c>
      <c r="E44" s="36">
        <v>86700</v>
      </c>
      <c r="F44" s="37">
        <v>86700</v>
      </c>
      <c r="G44" s="70"/>
      <c r="H44" s="70"/>
      <c r="I44" s="70"/>
    </row>
    <row r="45" ht="24" customHeight="1" spans="1:9">
      <c r="A45" s="32" t="s">
        <v>110</v>
      </c>
      <c r="B45" s="33" t="s">
        <v>134</v>
      </c>
      <c r="C45" s="33">
        <v>99</v>
      </c>
      <c r="D45" s="34" t="s">
        <v>135</v>
      </c>
      <c r="E45" s="36">
        <v>86700</v>
      </c>
      <c r="F45" s="37">
        <v>86700</v>
      </c>
      <c r="G45" s="70"/>
      <c r="H45" s="70"/>
      <c r="I45" s="70"/>
    </row>
    <row r="46" ht="24" customHeight="1" spans="1:9">
      <c r="A46" s="32" t="s">
        <v>136</v>
      </c>
      <c r="B46" s="33" t="s">
        <v>81</v>
      </c>
      <c r="C46" s="33" t="s">
        <v>81</v>
      </c>
      <c r="D46" s="34" t="s">
        <v>137</v>
      </c>
      <c r="E46" s="36">
        <v>5491682.39</v>
      </c>
      <c r="F46" s="37">
        <v>5491682.39</v>
      </c>
      <c r="G46" s="70"/>
      <c r="H46" s="70"/>
      <c r="I46" s="70"/>
    </row>
    <row r="47" ht="24" customHeight="1" spans="1:9">
      <c r="A47" s="32" t="s">
        <v>136</v>
      </c>
      <c r="B47" s="33" t="s">
        <v>129</v>
      </c>
      <c r="C47" s="33" t="s">
        <v>81</v>
      </c>
      <c r="D47" s="34" t="s">
        <v>138</v>
      </c>
      <c r="E47" s="36">
        <v>1640000</v>
      </c>
      <c r="F47" s="37">
        <v>1640000</v>
      </c>
      <c r="G47" s="70"/>
      <c r="H47" s="70"/>
      <c r="I47" s="70"/>
    </row>
    <row r="48" ht="24" customHeight="1" spans="1:9">
      <c r="A48" s="32" t="s">
        <v>136</v>
      </c>
      <c r="B48" s="33" t="s">
        <v>129</v>
      </c>
      <c r="C48" s="33">
        <v>10</v>
      </c>
      <c r="D48" s="34" t="s">
        <v>139</v>
      </c>
      <c r="E48" s="36">
        <v>1500000</v>
      </c>
      <c r="F48" s="37">
        <v>1500000</v>
      </c>
      <c r="G48" s="70"/>
      <c r="H48" s="70"/>
      <c r="I48" s="70"/>
    </row>
    <row r="49" ht="24" customHeight="1" spans="1:9">
      <c r="A49" s="32" t="s">
        <v>136</v>
      </c>
      <c r="B49" s="33" t="s">
        <v>129</v>
      </c>
      <c r="C49" s="33" t="s">
        <v>99</v>
      </c>
      <c r="D49" s="34" t="s">
        <v>140</v>
      </c>
      <c r="E49" s="36">
        <v>140000</v>
      </c>
      <c r="F49" s="37">
        <v>140000</v>
      </c>
      <c r="G49" s="70"/>
      <c r="H49" s="70"/>
      <c r="I49" s="70"/>
    </row>
    <row r="50" ht="24" customHeight="1" spans="1:9">
      <c r="A50" s="32" t="s">
        <v>136</v>
      </c>
      <c r="B50" s="33">
        <v>11</v>
      </c>
      <c r="C50" s="33" t="s">
        <v>81</v>
      </c>
      <c r="D50" s="34" t="s">
        <v>141</v>
      </c>
      <c r="E50" s="36">
        <v>3611682.39</v>
      </c>
      <c r="F50" s="37">
        <v>3611682.39</v>
      </c>
      <c r="G50" s="70"/>
      <c r="H50" s="70"/>
      <c r="I50" s="70"/>
    </row>
    <row r="51" ht="24" customHeight="1" spans="1:9">
      <c r="A51" s="32" t="s">
        <v>136</v>
      </c>
      <c r="B51" s="33" t="s">
        <v>128</v>
      </c>
      <c r="C51" s="33" t="s">
        <v>102</v>
      </c>
      <c r="D51" s="34" t="s">
        <v>142</v>
      </c>
      <c r="E51" s="36">
        <v>3611682.39</v>
      </c>
      <c r="F51" s="37">
        <v>3611682.39</v>
      </c>
      <c r="G51" s="70"/>
      <c r="H51" s="70"/>
      <c r="I51" s="70"/>
    </row>
    <row r="52" ht="24" customHeight="1" spans="1:9">
      <c r="A52" s="32" t="s">
        <v>136</v>
      </c>
      <c r="B52" s="33">
        <v>14</v>
      </c>
      <c r="C52" s="33" t="s">
        <v>81</v>
      </c>
      <c r="D52" s="34" t="s">
        <v>143</v>
      </c>
      <c r="E52" s="36">
        <v>240000</v>
      </c>
      <c r="F52" s="37">
        <v>240000</v>
      </c>
      <c r="G52" s="70"/>
      <c r="H52" s="70"/>
      <c r="I52" s="70"/>
    </row>
    <row r="53" ht="24" customHeight="1" spans="1:9">
      <c r="A53" s="32" t="s">
        <v>136</v>
      </c>
      <c r="B53" s="33" t="s">
        <v>144</v>
      </c>
      <c r="C53" s="33" t="s">
        <v>102</v>
      </c>
      <c r="D53" s="34" t="s">
        <v>145</v>
      </c>
      <c r="E53" s="36">
        <v>240000</v>
      </c>
      <c r="F53" s="37">
        <v>240000</v>
      </c>
      <c r="G53" s="70"/>
      <c r="H53" s="70"/>
      <c r="I53" s="70"/>
    </row>
    <row r="54" ht="24" customHeight="1" spans="1:9">
      <c r="A54" s="32" t="s">
        <v>146</v>
      </c>
      <c r="B54" s="33" t="s">
        <v>81</v>
      </c>
      <c r="C54" s="33" t="s">
        <v>81</v>
      </c>
      <c r="D54" s="34" t="s">
        <v>147</v>
      </c>
      <c r="E54" s="36">
        <v>10408300</v>
      </c>
      <c r="F54" s="37">
        <v>10408300</v>
      </c>
      <c r="G54" s="70"/>
      <c r="H54" s="70"/>
      <c r="I54" s="70"/>
    </row>
    <row r="55" ht="24" customHeight="1" spans="1:9">
      <c r="A55" s="32" t="s">
        <v>146</v>
      </c>
      <c r="B55" s="33" t="s">
        <v>129</v>
      </c>
      <c r="C55" s="33" t="s">
        <v>81</v>
      </c>
      <c r="D55" s="34" t="s">
        <v>148</v>
      </c>
      <c r="E55" s="36">
        <v>10408300</v>
      </c>
      <c r="F55" s="37">
        <v>10408300</v>
      </c>
      <c r="G55" s="70"/>
      <c r="H55" s="70"/>
      <c r="I55" s="70"/>
    </row>
    <row r="56" ht="24" customHeight="1" spans="1:9">
      <c r="A56" s="32" t="s">
        <v>146</v>
      </c>
      <c r="B56" s="33" t="s">
        <v>129</v>
      </c>
      <c r="C56" s="33" t="s">
        <v>102</v>
      </c>
      <c r="D56" s="34" t="s">
        <v>149</v>
      </c>
      <c r="E56" s="36">
        <v>1178300</v>
      </c>
      <c r="F56" s="37">
        <v>1178300</v>
      </c>
      <c r="G56" s="70"/>
      <c r="H56" s="70"/>
      <c r="I56" s="70"/>
    </row>
    <row r="57" ht="24" customHeight="1" spans="1:9">
      <c r="A57" s="32" t="s">
        <v>146</v>
      </c>
      <c r="B57" s="33" t="s">
        <v>129</v>
      </c>
      <c r="C57" s="33" t="s">
        <v>124</v>
      </c>
      <c r="D57" s="34" t="s">
        <v>150</v>
      </c>
      <c r="E57" s="36">
        <v>9230000</v>
      </c>
      <c r="F57" s="37">
        <v>9230000</v>
      </c>
      <c r="G57" s="70"/>
      <c r="H57" s="70"/>
      <c r="I57" s="70"/>
    </row>
    <row r="58" ht="24" customHeight="1" spans="1:9">
      <c r="A58" s="32" t="s">
        <v>151</v>
      </c>
      <c r="B58" s="33" t="s">
        <v>81</v>
      </c>
      <c r="C58" s="33" t="s">
        <v>81</v>
      </c>
      <c r="D58" s="34" t="s">
        <v>152</v>
      </c>
      <c r="E58" s="36">
        <v>243001902.5</v>
      </c>
      <c r="F58" s="37">
        <v>243001902.5</v>
      </c>
      <c r="G58" s="70"/>
      <c r="H58" s="70"/>
      <c r="I58" s="70"/>
    </row>
    <row r="59" ht="24" customHeight="1" spans="1:9">
      <c r="A59" s="32" t="s">
        <v>151</v>
      </c>
      <c r="B59" s="33" t="s">
        <v>102</v>
      </c>
      <c r="C59" s="33" t="s">
        <v>81</v>
      </c>
      <c r="D59" s="34" t="s">
        <v>153</v>
      </c>
      <c r="E59" s="36">
        <v>164432902.5</v>
      </c>
      <c r="F59" s="37">
        <v>164432902.5</v>
      </c>
      <c r="G59" s="70"/>
      <c r="H59" s="70"/>
      <c r="I59" s="70"/>
    </row>
    <row r="60" ht="24" customHeight="1" spans="1:9">
      <c r="A60" s="32" t="s">
        <v>151</v>
      </c>
      <c r="B60" s="33" t="s">
        <v>102</v>
      </c>
      <c r="C60" s="33" t="s">
        <v>102</v>
      </c>
      <c r="D60" s="34" t="s">
        <v>154</v>
      </c>
      <c r="E60" s="36">
        <v>11935475</v>
      </c>
      <c r="F60" s="37">
        <v>11935475</v>
      </c>
      <c r="G60" s="70"/>
      <c r="H60" s="70"/>
      <c r="I60" s="70"/>
    </row>
    <row r="61" ht="24" customHeight="1" spans="1:9">
      <c r="A61" s="32" t="s">
        <v>151</v>
      </c>
      <c r="B61" s="33" t="s">
        <v>102</v>
      </c>
      <c r="C61" s="33" t="s">
        <v>124</v>
      </c>
      <c r="D61" s="34" t="s">
        <v>155</v>
      </c>
      <c r="E61" s="36">
        <v>2440000</v>
      </c>
      <c r="F61" s="37">
        <v>2440000</v>
      </c>
      <c r="G61" s="70"/>
      <c r="H61" s="70"/>
      <c r="I61" s="70"/>
    </row>
    <row r="62" ht="24" customHeight="1" spans="1:9">
      <c r="A62" s="32" t="s">
        <v>151</v>
      </c>
      <c r="B62" s="33" t="s">
        <v>102</v>
      </c>
      <c r="C62" s="33">
        <v>99</v>
      </c>
      <c r="D62" s="34" t="s">
        <v>156</v>
      </c>
      <c r="E62" s="36">
        <v>150057427.5</v>
      </c>
      <c r="F62" s="37">
        <v>150057427.5</v>
      </c>
      <c r="G62" s="70"/>
      <c r="H62" s="70"/>
      <c r="I62" s="70"/>
    </row>
    <row r="63" ht="24" customHeight="1" spans="1:9">
      <c r="A63" s="32" t="s">
        <v>151</v>
      </c>
      <c r="B63" s="33" t="s">
        <v>107</v>
      </c>
      <c r="C63" s="33" t="s">
        <v>81</v>
      </c>
      <c r="D63" s="34" t="s">
        <v>157</v>
      </c>
      <c r="E63" s="36">
        <v>299000</v>
      </c>
      <c r="F63" s="37">
        <v>299000</v>
      </c>
      <c r="G63" s="70"/>
      <c r="H63" s="70"/>
      <c r="I63" s="70"/>
    </row>
    <row r="64" ht="24" customHeight="1" spans="1:9">
      <c r="A64" s="32" t="s">
        <v>151</v>
      </c>
      <c r="B64" s="33" t="s">
        <v>107</v>
      </c>
      <c r="C64" s="33">
        <v>99</v>
      </c>
      <c r="D64" s="34" t="s">
        <v>158</v>
      </c>
      <c r="E64" s="36">
        <v>299000</v>
      </c>
      <c r="F64" s="37">
        <v>299000</v>
      </c>
      <c r="G64" s="70"/>
      <c r="H64" s="70"/>
      <c r="I64" s="70"/>
    </row>
    <row r="65" ht="24" customHeight="1" spans="1:9">
      <c r="A65" s="32" t="s">
        <v>151</v>
      </c>
      <c r="B65" s="33" t="s">
        <v>83</v>
      </c>
      <c r="C65" s="33" t="s">
        <v>81</v>
      </c>
      <c r="D65" s="34" t="s">
        <v>159</v>
      </c>
      <c r="E65" s="36">
        <v>22470000</v>
      </c>
      <c r="F65" s="37">
        <v>22470000</v>
      </c>
      <c r="G65" s="70"/>
      <c r="H65" s="70"/>
      <c r="I65" s="70"/>
    </row>
    <row r="66" ht="24" customHeight="1" spans="1:9">
      <c r="A66" s="32" t="s">
        <v>151</v>
      </c>
      <c r="B66" s="33" t="s">
        <v>83</v>
      </c>
      <c r="C66" s="33" t="s">
        <v>102</v>
      </c>
      <c r="D66" s="34" t="s">
        <v>159</v>
      </c>
      <c r="E66" s="36">
        <v>22470000</v>
      </c>
      <c r="F66" s="37">
        <v>22470000</v>
      </c>
      <c r="G66" s="70"/>
      <c r="H66" s="70"/>
      <c r="I66" s="70"/>
    </row>
    <row r="67" ht="24" customHeight="1" spans="1:9">
      <c r="A67" s="32" t="s">
        <v>151</v>
      </c>
      <c r="B67" s="33" t="s">
        <v>86</v>
      </c>
      <c r="C67" s="33"/>
      <c r="D67" s="34" t="s">
        <v>160</v>
      </c>
      <c r="E67" s="36">
        <v>55800000</v>
      </c>
      <c r="F67" s="37">
        <v>55800000</v>
      </c>
      <c r="G67" s="70"/>
      <c r="H67" s="70"/>
      <c r="I67" s="70"/>
    </row>
    <row r="68" ht="24" customHeight="1" spans="1:9">
      <c r="A68" s="32" t="s">
        <v>151</v>
      </c>
      <c r="B68" s="33" t="s">
        <v>86</v>
      </c>
      <c r="C68" s="33" t="s">
        <v>107</v>
      </c>
      <c r="D68" s="34" t="s">
        <v>161</v>
      </c>
      <c r="E68" s="36">
        <v>49800000</v>
      </c>
      <c r="F68" s="37">
        <v>49800000</v>
      </c>
      <c r="G68" s="70"/>
      <c r="H68" s="70"/>
      <c r="I68" s="70"/>
    </row>
    <row r="69" ht="24" customHeight="1" spans="1:9">
      <c r="A69" s="32" t="s">
        <v>151</v>
      </c>
      <c r="B69" s="33" t="s">
        <v>86</v>
      </c>
      <c r="C69" s="33" t="s">
        <v>129</v>
      </c>
      <c r="D69" s="34" t="s">
        <v>162</v>
      </c>
      <c r="E69" s="36">
        <v>6000000</v>
      </c>
      <c r="F69" s="37">
        <v>6000000</v>
      </c>
      <c r="G69" s="70"/>
      <c r="H69" s="70"/>
      <c r="I69" s="70"/>
    </row>
    <row r="70" s="21" customFormat="1" ht="24" customHeight="1" spans="1:9">
      <c r="A70" s="32" t="s">
        <v>163</v>
      </c>
      <c r="B70" s="33" t="s">
        <v>81</v>
      </c>
      <c r="C70" s="33" t="s">
        <v>81</v>
      </c>
      <c r="D70" s="34" t="s">
        <v>164</v>
      </c>
      <c r="E70" s="36">
        <v>8000000</v>
      </c>
      <c r="F70" s="37">
        <v>8000000</v>
      </c>
      <c r="G70" s="70"/>
      <c r="H70" s="70"/>
      <c r="I70" s="70"/>
    </row>
    <row r="71" s="21" customFormat="1" ht="24" customHeight="1" spans="1:9">
      <c r="A71" s="32" t="s">
        <v>163</v>
      </c>
      <c r="B71" s="33" t="s">
        <v>102</v>
      </c>
      <c r="C71" s="33" t="s">
        <v>81</v>
      </c>
      <c r="D71" s="34" t="s">
        <v>165</v>
      </c>
      <c r="E71" s="36">
        <v>8000000</v>
      </c>
      <c r="F71" s="37">
        <v>8000000</v>
      </c>
      <c r="G71" s="70"/>
      <c r="H71" s="70"/>
      <c r="I71" s="70"/>
    </row>
    <row r="72" s="21" customFormat="1" ht="24" customHeight="1" spans="1:9">
      <c r="A72" s="32" t="s">
        <v>163</v>
      </c>
      <c r="B72" s="33" t="s">
        <v>102</v>
      </c>
      <c r="C72" s="33">
        <v>26</v>
      </c>
      <c r="D72" s="34" t="s">
        <v>166</v>
      </c>
      <c r="E72" s="36">
        <v>8000000</v>
      </c>
      <c r="F72" s="37">
        <v>8000000</v>
      </c>
      <c r="G72" s="70"/>
      <c r="H72" s="70"/>
      <c r="I72" s="70"/>
    </row>
    <row r="73" s="21" customFormat="1" ht="24" customHeight="1" spans="1:9">
      <c r="A73" s="32" t="s">
        <v>167</v>
      </c>
      <c r="B73" s="33" t="s">
        <v>81</v>
      </c>
      <c r="C73" s="33" t="s">
        <v>81</v>
      </c>
      <c r="D73" s="34" t="s">
        <v>168</v>
      </c>
      <c r="E73" s="36">
        <v>110000000</v>
      </c>
      <c r="F73" s="37">
        <v>110000000</v>
      </c>
      <c r="G73" s="70"/>
      <c r="H73" s="70"/>
      <c r="I73" s="70"/>
    </row>
    <row r="74" s="21" customFormat="1" ht="24" customHeight="1" spans="1:9">
      <c r="A74" s="32" t="s">
        <v>167</v>
      </c>
      <c r="B74" s="33" t="s">
        <v>86</v>
      </c>
      <c r="C74" s="33" t="s">
        <v>81</v>
      </c>
      <c r="D74" s="34" t="s">
        <v>169</v>
      </c>
      <c r="E74" s="36">
        <v>110000000</v>
      </c>
      <c r="F74" s="37">
        <v>110000000</v>
      </c>
      <c r="G74" s="70"/>
      <c r="H74" s="70"/>
      <c r="I74" s="70"/>
    </row>
    <row r="75" s="21" customFormat="1" ht="24" customHeight="1" spans="1:9">
      <c r="A75" s="32" t="s">
        <v>167</v>
      </c>
      <c r="B75" s="33" t="s">
        <v>86</v>
      </c>
      <c r="C75" s="33">
        <v>99</v>
      </c>
      <c r="D75" s="34" t="s">
        <v>170</v>
      </c>
      <c r="E75" s="36">
        <v>110000000</v>
      </c>
      <c r="F75" s="37">
        <v>110000000</v>
      </c>
      <c r="G75" s="70"/>
      <c r="H75" s="70"/>
      <c r="I75" s="70"/>
    </row>
    <row r="76" s="21" customFormat="1" ht="24" customHeight="1" spans="1:9">
      <c r="A76" s="32" t="s">
        <v>171</v>
      </c>
      <c r="B76" s="33" t="s">
        <v>81</v>
      </c>
      <c r="C76" s="33" t="s">
        <v>81</v>
      </c>
      <c r="D76" s="34" t="s">
        <v>172</v>
      </c>
      <c r="E76" s="36">
        <v>6139849.07</v>
      </c>
      <c r="F76" s="37">
        <v>6139849.07</v>
      </c>
      <c r="G76" s="70"/>
      <c r="H76" s="70"/>
      <c r="I76" s="70"/>
    </row>
    <row r="77" s="21" customFormat="1" ht="24" customHeight="1" spans="1:9">
      <c r="A77" s="32" t="s">
        <v>171</v>
      </c>
      <c r="B77" s="33" t="s">
        <v>124</v>
      </c>
      <c r="C77" s="33" t="s">
        <v>81</v>
      </c>
      <c r="D77" s="34" t="s">
        <v>173</v>
      </c>
      <c r="E77" s="36">
        <v>6139849.07</v>
      </c>
      <c r="F77" s="37">
        <v>6139849.07</v>
      </c>
      <c r="G77" s="70"/>
      <c r="H77" s="70"/>
      <c r="I77" s="70"/>
    </row>
    <row r="78" s="21" customFormat="1" ht="24" customHeight="1" spans="1:9">
      <c r="A78" s="32" t="s">
        <v>171</v>
      </c>
      <c r="B78" s="33" t="s">
        <v>124</v>
      </c>
      <c r="C78" s="33" t="s">
        <v>102</v>
      </c>
      <c r="D78" s="34" t="s">
        <v>174</v>
      </c>
      <c r="E78" s="36">
        <v>3233049.07</v>
      </c>
      <c r="F78" s="37">
        <v>3233049.07</v>
      </c>
      <c r="G78" s="70"/>
      <c r="H78" s="70"/>
      <c r="I78" s="70"/>
    </row>
    <row r="79" s="21" customFormat="1" ht="24" customHeight="1" spans="1:9">
      <c r="A79" s="32" t="s">
        <v>171</v>
      </c>
      <c r="B79" s="33" t="s">
        <v>124</v>
      </c>
      <c r="C79" s="33" t="s">
        <v>107</v>
      </c>
      <c r="D79" s="34" t="s">
        <v>175</v>
      </c>
      <c r="E79" s="36">
        <v>2906800</v>
      </c>
      <c r="F79" s="37">
        <v>2906800</v>
      </c>
      <c r="G79" s="70"/>
      <c r="H79" s="70"/>
      <c r="I79" s="70"/>
    </row>
    <row r="80" s="21" customFormat="1" ht="24" customHeight="1" spans="1:9">
      <c r="A80" s="25" t="s">
        <v>44</v>
      </c>
      <c r="B80" s="25"/>
      <c r="C80" s="25"/>
      <c r="D80" s="25"/>
      <c r="E80" s="70">
        <f>E9+E18+E21+E27+E46+E54+E58+E70+E73+E76</f>
        <v>431133562.67</v>
      </c>
      <c r="F80" s="70">
        <f>F9+F18+F21+F27+F46+F54+F58+F70+F73+F76</f>
        <v>431133562.67</v>
      </c>
      <c r="G80" s="70"/>
      <c r="H80" s="70"/>
      <c r="I80" s="70"/>
    </row>
    <row r="81" s="21" customFormat="1" ht="22.5" customHeight="1" spans="1:9">
      <c r="A81" s="39"/>
      <c r="B81" s="39"/>
      <c r="C81" s="39"/>
      <c r="D81" s="39"/>
      <c r="G81" s="40"/>
      <c r="H81" s="40"/>
      <c r="I81" s="40"/>
    </row>
    <row r="82" s="21" customFormat="1" ht="22.5" customHeight="1" spans="1:9">
      <c r="A82" s="39"/>
      <c r="B82" s="39"/>
      <c r="C82" s="39"/>
      <c r="D82" s="39"/>
      <c r="E82" s="40"/>
      <c r="F82" s="40"/>
      <c r="G82" s="40"/>
      <c r="H82" s="40"/>
      <c r="I82" s="40"/>
    </row>
    <row r="83" s="21" customFormat="1" ht="22.5" customHeight="1" spans="1:9">
      <c r="A83" s="39"/>
      <c r="B83" s="39"/>
      <c r="C83" s="39"/>
      <c r="D83" s="39"/>
      <c r="E83" s="73"/>
      <c r="F83" s="73"/>
      <c r="G83" s="73"/>
      <c r="H83" s="73"/>
      <c r="I83" s="73"/>
    </row>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row r="3412" ht="22.5" customHeight="1"/>
    <row r="3413" ht="22.5" customHeight="1"/>
    <row r="3414" ht="22.5" customHeight="1"/>
    <row r="3415" ht="22.5" customHeight="1"/>
    <row r="3416" ht="22.5" customHeight="1"/>
    <row r="3417" ht="22.5" customHeight="1"/>
    <row r="3418" ht="22.5" customHeight="1"/>
    <row r="3419" ht="22.5" customHeight="1"/>
    <row r="3420" ht="22.5" customHeight="1"/>
    <row r="3421" ht="22.5" customHeight="1"/>
    <row r="3422" ht="22.5" customHeight="1"/>
    <row r="3423" ht="22.5" customHeight="1"/>
    <row r="3424" ht="22.5" customHeight="1"/>
    <row r="3425" ht="22.5" customHeight="1"/>
    <row r="3426" ht="22.5" customHeight="1"/>
    <row r="3427" ht="22.5" customHeight="1"/>
    <row r="3428" ht="22.5" customHeight="1"/>
    <row r="3429" ht="22.5" customHeight="1"/>
    <row r="3430" ht="22.5" customHeight="1"/>
    <row r="3431" ht="22.5" customHeight="1"/>
    <row r="3432" ht="22.5" customHeight="1"/>
    <row r="3433" ht="22.5" customHeight="1"/>
    <row r="3434" ht="22.5" customHeight="1"/>
    <row r="3435" ht="22.5" customHeight="1"/>
    <row r="3436" ht="22.5" customHeight="1"/>
    <row r="3437" ht="22.5" customHeight="1"/>
    <row r="3438" ht="22.5" customHeight="1"/>
    <row r="3439" ht="22.5" customHeight="1"/>
    <row r="3440" ht="22.5" customHeight="1"/>
  </sheetData>
  <mergeCells count="12">
    <mergeCell ref="A2:I2"/>
    <mergeCell ref="A4:E4"/>
    <mergeCell ref="A6:D6"/>
    <mergeCell ref="E6:I6"/>
    <mergeCell ref="A7:C7"/>
    <mergeCell ref="A80:D80"/>
    <mergeCell ref="D7:D8"/>
    <mergeCell ref="E7:E8"/>
    <mergeCell ref="F7:F8"/>
    <mergeCell ref="G7:G8"/>
    <mergeCell ref="H7:H8"/>
    <mergeCell ref="I7:I8"/>
  </mergeCells>
  <printOptions horizontalCentered="1"/>
  <pageMargins left="0.748031496062992" right="0.748031496062992" top="0.984251968503937" bottom="0.984251968503937" header="0.511811023622047" footer="0.511811023622047"/>
  <pageSetup paperSize="9" scale="89"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40"/>
  <sheetViews>
    <sheetView zoomScaleSheetLayoutView="60" workbookViewId="0">
      <selection activeCell="N19" sqref="N19"/>
    </sheetView>
  </sheetViews>
  <sheetFormatPr defaultColWidth="8" defaultRowHeight="14.25" outlineLevelCol="6"/>
  <cols>
    <col min="1" max="1" width="4.375" style="9" customWidth="1"/>
    <col min="2" max="3" width="3.375" style="9" customWidth="1"/>
    <col min="4" max="4" width="44.25" style="9" customWidth="1"/>
    <col min="5" max="5" width="20" style="22" customWidth="1"/>
    <col min="6" max="6" width="18.75" style="22" customWidth="1"/>
    <col min="7" max="7" width="20" style="22" customWidth="1"/>
    <col min="8" max="254" width="8" style="9" customWidth="1"/>
    <col min="255" max="16384" width="8" style="9"/>
  </cols>
  <sheetData>
    <row r="1" ht="18" customHeight="1" spans="7:7">
      <c r="G1" s="7"/>
    </row>
    <row r="2" s="21" customFormat="1" ht="22.5" customHeight="1" spans="1:7">
      <c r="A2" s="1" t="s">
        <v>176</v>
      </c>
      <c r="B2" s="1"/>
      <c r="C2" s="1"/>
      <c r="D2" s="1"/>
      <c r="E2" s="1"/>
      <c r="F2" s="1"/>
      <c r="G2" s="1"/>
    </row>
    <row r="3" s="21" customFormat="1" ht="7.5" customHeight="1" spans="1:6">
      <c r="A3" s="9"/>
      <c r="B3" s="9"/>
      <c r="C3" s="9"/>
      <c r="D3" s="9"/>
      <c r="E3" s="22"/>
      <c r="F3" s="22"/>
    </row>
    <row r="4" s="21" customFormat="1" ht="18" customHeight="1" spans="1:7">
      <c r="A4" s="9" t="s">
        <v>69</v>
      </c>
      <c r="B4" s="8"/>
      <c r="C4" s="8"/>
      <c r="D4" s="8"/>
      <c r="E4" s="8"/>
      <c r="F4" s="22"/>
      <c r="G4" s="23" t="s">
        <v>70</v>
      </c>
    </row>
    <row r="5" s="21" customFormat="1" ht="7.5" customHeight="1" spans="1:6">
      <c r="A5" s="24"/>
      <c r="B5" s="24"/>
      <c r="C5" s="24"/>
      <c r="D5" s="24"/>
      <c r="E5" s="22"/>
      <c r="F5" s="22"/>
    </row>
    <row r="6" ht="24" customHeight="1" spans="1:7">
      <c r="A6" s="25" t="s">
        <v>42</v>
      </c>
      <c r="B6" s="25"/>
      <c r="C6" s="25"/>
      <c r="D6" s="25"/>
      <c r="E6" s="25" t="s">
        <v>177</v>
      </c>
      <c r="F6" s="59"/>
      <c r="G6" s="59"/>
    </row>
    <row r="7" ht="24" customHeight="1" spans="1:7">
      <c r="A7" s="27" t="s">
        <v>72</v>
      </c>
      <c r="B7" s="60"/>
      <c r="C7" s="61"/>
      <c r="D7" s="25" t="s">
        <v>73</v>
      </c>
      <c r="E7" s="25" t="s">
        <v>44</v>
      </c>
      <c r="F7" s="62" t="s">
        <v>45</v>
      </c>
      <c r="G7" s="25" t="s">
        <v>46</v>
      </c>
    </row>
    <row r="8" s="58" customFormat="1" ht="24" customHeight="1" spans="1:7">
      <c r="A8" s="25" t="s">
        <v>78</v>
      </c>
      <c r="B8" s="25" t="s">
        <v>79</v>
      </c>
      <c r="C8" s="25" t="s">
        <v>80</v>
      </c>
      <c r="D8" s="25"/>
      <c r="E8" s="25"/>
      <c r="F8" s="63"/>
      <c r="G8" s="25"/>
    </row>
    <row r="9" ht="24" customHeight="1" spans="1:7">
      <c r="A9" s="32">
        <v>201</v>
      </c>
      <c r="B9" s="33" t="s">
        <v>81</v>
      </c>
      <c r="C9" s="33" t="s">
        <v>81</v>
      </c>
      <c r="D9" s="34" t="s">
        <v>82</v>
      </c>
      <c r="E9" s="87">
        <v>1326690</v>
      </c>
      <c r="F9" s="37">
        <v>0</v>
      </c>
      <c r="G9" s="37">
        <v>1326690</v>
      </c>
    </row>
    <row r="10" ht="24" customHeight="1" spans="1:7">
      <c r="A10" s="32">
        <v>201</v>
      </c>
      <c r="B10" s="33" t="s">
        <v>83</v>
      </c>
      <c r="C10" s="33" t="s">
        <v>81</v>
      </c>
      <c r="D10" s="34" t="s">
        <v>84</v>
      </c>
      <c r="E10" s="87">
        <v>174890</v>
      </c>
      <c r="F10" s="37">
        <v>0</v>
      </c>
      <c r="G10" s="37">
        <v>174890</v>
      </c>
    </row>
    <row r="11" ht="24" customHeight="1" spans="1:7">
      <c r="A11" s="32">
        <v>201</v>
      </c>
      <c r="B11" s="33" t="s">
        <v>83</v>
      </c>
      <c r="C11" s="33" t="s">
        <v>83</v>
      </c>
      <c r="D11" s="34" t="s">
        <v>85</v>
      </c>
      <c r="E11" s="87">
        <v>76890</v>
      </c>
      <c r="F11" s="37">
        <v>0</v>
      </c>
      <c r="G11" s="37">
        <v>76890</v>
      </c>
    </row>
    <row r="12" ht="24" customHeight="1" spans="1:7">
      <c r="A12" s="32">
        <v>201</v>
      </c>
      <c r="B12" s="33" t="s">
        <v>83</v>
      </c>
      <c r="C12" s="33" t="s">
        <v>86</v>
      </c>
      <c r="D12" s="34" t="s">
        <v>87</v>
      </c>
      <c r="E12" s="87">
        <v>98000</v>
      </c>
      <c r="F12" s="37">
        <v>0</v>
      </c>
      <c r="G12" s="37">
        <v>98000</v>
      </c>
    </row>
    <row r="13" ht="24" customHeight="1" spans="1:7">
      <c r="A13" s="32">
        <v>201</v>
      </c>
      <c r="B13" s="33">
        <v>29</v>
      </c>
      <c r="C13" s="33" t="s">
        <v>81</v>
      </c>
      <c r="D13" s="34" t="s">
        <v>88</v>
      </c>
      <c r="E13" s="87">
        <v>1100000</v>
      </c>
      <c r="F13" s="37">
        <v>0</v>
      </c>
      <c r="G13" s="37">
        <v>1100000</v>
      </c>
    </row>
    <row r="14" ht="24" customHeight="1" spans="1:7">
      <c r="A14" s="32">
        <v>201</v>
      </c>
      <c r="B14" s="33" t="s">
        <v>89</v>
      </c>
      <c r="C14" s="33" t="s">
        <v>90</v>
      </c>
      <c r="D14" s="34" t="s">
        <v>91</v>
      </c>
      <c r="E14" s="87">
        <v>400000</v>
      </c>
      <c r="F14" s="37">
        <v>0</v>
      </c>
      <c r="G14" s="37">
        <v>400000</v>
      </c>
    </row>
    <row r="15" ht="24" customHeight="1" spans="1:7">
      <c r="A15" s="32">
        <v>201</v>
      </c>
      <c r="B15" s="33" t="s">
        <v>89</v>
      </c>
      <c r="C15" s="33">
        <v>99</v>
      </c>
      <c r="D15" s="34" t="s">
        <v>92</v>
      </c>
      <c r="E15" s="87">
        <v>700000</v>
      </c>
      <c r="F15" s="37">
        <v>0</v>
      </c>
      <c r="G15" s="37">
        <v>700000</v>
      </c>
    </row>
    <row r="16" customFormat="1" ht="24" customHeight="1" spans="1:7">
      <c r="A16" s="32">
        <v>201</v>
      </c>
      <c r="B16" s="33">
        <v>34</v>
      </c>
      <c r="C16" s="33" t="s">
        <v>81</v>
      </c>
      <c r="D16" s="34" t="s">
        <v>93</v>
      </c>
      <c r="E16" s="87">
        <v>51800</v>
      </c>
      <c r="F16" s="37">
        <v>0</v>
      </c>
      <c r="G16" s="37">
        <v>51800</v>
      </c>
    </row>
    <row r="17" customFormat="1" ht="24" customHeight="1" spans="1:7">
      <c r="A17" s="32">
        <v>201</v>
      </c>
      <c r="B17" s="33" t="s">
        <v>94</v>
      </c>
      <c r="C17" s="33">
        <v>99</v>
      </c>
      <c r="D17" s="34" t="s">
        <v>95</v>
      </c>
      <c r="E17" s="87">
        <v>51800</v>
      </c>
      <c r="F17" s="37">
        <v>0</v>
      </c>
      <c r="G17" s="37">
        <v>51800</v>
      </c>
    </row>
    <row r="18" customFormat="1" ht="24" customHeight="1" spans="1:7">
      <c r="A18" s="32" t="s">
        <v>96</v>
      </c>
      <c r="B18" s="33" t="s">
        <v>81</v>
      </c>
      <c r="C18" s="33" t="s">
        <v>81</v>
      </c>
      <c r="D18" s="34" t="s">
        <v>97</v>
      </c>
      <c r="E18" s="87">
        <v>530000</v>
      </c>
      <c r="F18" s="37">
        <v>0</v>
      </c>
      <c r="G18" s="37">
        <v>530000</v>
      </c>
    </row>
    <row r="19" customFormat="1" ht="24" customHeight="1" spans="1:7">
      <c r="A19" s="32" t="s">
        <v>96</v>
      </c>
      <c r="B19" s="33">
        <v>99</v>
      </c>
      <c r="C19" s="33" t="s">
        <v>81</v>
      </c>
      <c r="D19" s="34" t="s">
        <v>98</v>
      </c>
      <c r="E19" s="87">
        <v>530000</v>
      </c>
      <c r="F19" s="37">
        <v>0</v>
      </c>
      <c r="G19" s="37">
        <v>530000</v>
      </c>
    </row>
    <row r="20" customFormat="1" ht="24" customHeight="1" spans="1:7">
      <c r="A20" s="32" t="s">
        <v>96</v>
      </c>
      <c r="B20" s="33" t="s">
        <v>99</v>
      </c>
      <c r="C20" s="33">
        <v>99</v>
      </c>
      <c r="D20" s="34" t="s">
        <v>98</v>
      </c>
      <c r="E20" s="87">
        <v>530000</v>
      </c>
      <c r="F20" s="37">
        <v>0</v>
      </c>
      <c r="G20" s="37">
        <v>530000</v>
      </c>
    </row>
    <row r="21" customFormat="1" ht="24" customHeight="1" spans="1:7">
      <c r="A21" s="32" t="s">
        <v>100</v>
      </c>
      <c r="B21" s="33" t="s">
        <v>81</v>
      </c>
      <c r="C21" s="33" t="s">
        <v>81</v>
      </c>
      <c r="D21" s="34" t="s">
        <v>101</v>
      </c>
      <c r="E21" s="87">
        <v>536000</v>
      </c>
      <c r="F21" s="37">
        <v>0</v>
      </c>
      <c r="G21" s="37">
        <v>536000</v>
      </c>
    </row>
    <row r="22" customFormat="1" ht="24" customHeight="1" spans="1:7">
      <c r="A22" s="32" t="s">
        <v>100</v>
      </c>
      <c r="B22" s="33" t="s">
        <v>102</v>
      </c>
      <c r="C22" s="33" t="s">
        <v>81</v>
      </c>
      <c r="D22" s="34" t="s">
        <v>103</v>
      </c>
      <c r="E22" s="87">
        <v>216000</v>
      </c>
      <c r="F22" s="37">
        <v>0</v>
      </c>
      <c r="G22" s="37">
        <v>216000</v>
      </c>
    </row>
    <row r="23" customFormat="1" ht="24" customHeight="1" spans="1:7">
      <c r="A23" s="32" t="s">
        <v>100</v>
      </c>
      <c r="B23" s="33" t="s">
        <v>102</v>
      </c>
      <c r="C23" s="33" t="s">
        <v>104</v>
      </c>
      <c r="D23" s="34" t="s">
        <v>105</v>
      </c>
      <c r="E23" s="87">
        <v>200000</v>
      </c>
      <c r="F23" s="37">
        <v>0</v>
      </c>
      <c r="G23" s="37">
        <v>200000</v>
      </c>
    </row>
    <row r="24" customFormat="1" ht="24" customHeight="1" spans="1:7">
      <c r="A24" s="32" t="s">
        <v>100</v>
      </c>
      <c r="B24" s="33" t="s">
        <v>102</v>
      </c>
      <c r="C24" s="33" t="s">
        <v>99</v>
      </c>
      <c r="D24" s="34" t="s">
        <v>106</v>
      </c>
      <c r="E24" s="87">
        <v>16000</v>
      </c>
      <c r="F24" s="37">
        <v>0</v>
      </c>
      <c r="G24" s="37">
        <v>16000</v>
      </c>
    </row>
    <row r="25" customFormat="1" ht="24" customHeight="1" spans="1:7">
      <c r="A25" s="32" t="s">
        <v>100</v>
      </c>
      <c r="B25" s="33" t="s">
        <v>107</v>
      </c>
      <c r="C25" s="33" t="s">
        <v>81</v>
      </c>
      <c r="D25" s="34" t="s">
        <v>108</v>
      </c>
      <c r="E25" s="87">
        <v>320000</v>
      </c>
      <c r="F25" s="37">
        <v>0</v>
      </c>
      <c r="G25" s="37">
        <v>320000</v>
      </c>
    </row>
    <row r="26" customFormat="1" ht="24" customHeight="1" spans="1:7">
      <c r="A26" s="32" t="s">
        <v>100</v>
      </c>
      <c r="B26" s="33" t="s">
        <v>107</v>
      </c>
      <c r="C26" s="33" t="s">
        <v>86</v>
      </c>
      <c r="D26" s="34" t="s">
        <v>109</v>
      </c>
      <c r="E26" s="87">
        <v>320000</v>
      </c>
      <c r="F26" s="37">
        <v>0</v>
      </c>
      <c r="G26" s="37">
        <v>320000</v>
      </c>
    </row>
    <row r="27" customFormat="1" ht="24" customHeight="1" spans="1:7">
      <c r="A27" s="32" t="s">
        <v>110</v>
      </c>
      <c r="B27" s="33" t="s">
        <v>81</v>
      </c>
      <c r="C27" s="33" t="s">
        <v>81</v>
      </c>
      <c r="D27" s="34" t="s">
        <v>111</v>
      </c>
      <c r="E27" s="87">
        <v>45699138.71</v>
      </c>
      <c r="F27" s="37">
        <v>6718722.71</v>
      </c>
      <c r="G27" s="37">
        <v>38980416</v>
      </c>
    </row>
    <row r="28" customFormat="1" ht="24" customHeight="1" spans="1:7">
      <c r="A28" s="32" t="s">
        <v>110</v>
      </c>
      <c r="B28" s="33" t="s">
        <v>83</v>
      </c>
      <c r="C28" s="33" t="s">
        <v>81</v>
      </c>
      <c r="D28" s="34" t="s">
        <v>112</v>
      </c>
      <c r="E28" s="87">
        <v>6718722.71</v>
      </c>
      <c r="F28" s="37">
        <v>6718722.71</v>
      </c>
      <c r="G28" s="37">
        <v>0</v>
      </c>
    </row>
    <row r="29" customFormat="1" ht="24" customHeight="1" spans="1:7">
      <c r="A29" s="32" t="s">
        <v>110</v>
      </c>
      <c r="B29" s="33" t="s">
        <v>83</v>
      </c>
      <c r="C29" s="33" t="s">
        <v>83</v>
      </c>
      <c r="D29" s="34" t="s">
        <v>113</v>
      </c>
      <c r="E29" s="87">
        <v>6064035.71</v>
      </c>
      <c r="F29" s="37">
        <v>6064035.71</v>
      </c>
      <c r="G29" s="37">
        <v>0</v>
      </c>
    </row>
    <row r="30" customFormat="1" ht="24" customHeight="1" spans="1:7">
      <c r="A30" s="32" t="s">
        <v>110</v>
      </c>
      <c r="B30" s="33" t="s">
        <v>83</v>
      </c>
      <c r="C30" s="33" t="s">
        <v>90</v>
      </c>
      <c r="D30" s="34" t="s">
        <v>114</v>
      </c>
      <c r="E30" s="87">
        <v>654687</v>
      </c>
      <c r="F30" s="37">
        <v>654687</v>
      </c>
      <c r="G30" s="37">
        <v>0</v>
      </c>
    </row>
    <row r="31" customFormat="1" ht="24" customHeight="1" spans="1:7">
      <c r="A31" s="32" t="s">
        <v>110</v>
      </c>
      <c r="B31" s="33" t="s">
        <v>115</v>
      </c>
      <c r="C31" s="33" t="s">
        <v>81</v>
      </c>
      <c r="D31" s="34" t="s">
        <v>116</v>
      </c>
      <c r="E31" s="87">
        <v>33467400</v>
      </c>
      <c r="F31" s="37">
        <v>0</v>
      </c>
      <c r="G31" s="37">
        <v>33467400</v>
      </c>
    </row>
    <row r="32" customFormat="1" ht="24" customHeight="1" spans="1:7">
      <c r="A32" s="32" t="s">
        <v>110</v>
      </c>
      <c r="B32" s="33" t="s">
        <v>115</v>
      </c>
      <c r="C32" s="33" t="s">
        <v>83</v>
      </c>
      <c r="D32" s="34" t="s">
        <v>117</v>
      </c>
      <c r="E32" s="87">
        <v>33467400</v>
      </c>
      <c r="F32" s="37">
        <v>0</v>
      </c>
      <c r="G32" s="37">
        <v>33467400</v>
      </c>
    </row>
    <row r="33" customFormat="1" ht="24" customHeight="1" spans="1:7">
      <c r="A33" s="32" t="s">
        <v>110</v>
      </c>
      <c r="B33" s="33" t="s">
        <v>86</v>
      </c>
      <c r="C33" s="33" t="s">
        <v>81</v>
      </c>
      <c r="D33" s="34" t="s">
        <v>118</v>
      </c>
      <c r="E33" s="87">
        <v>1086816</v>
      </c>
      <c r="F33" s="37">
        <v>0</v>
      </c>
      <c r="G33" s="37">
        <v>1086816</v>
      </c>
    </row>
    <row r="34" customFormat="1" ht="24" customHeight="1" spans="1:7">
      <c r="A34" s="32" t="s">
        <v>110</v>
      </c>
      <c r="B34" s="33" t="s">
        <v>86</v>
      </c>
      <c r="C34" s="33" t="s">
        <v>107</v>
      </c>
      <c r="D34" s="34" t="s">
        <v>119</v>
      </c>
      <c r="E34" s="87">
        <v>500000</v>
      </c>
      <c r="F34" s="37">
        <v>0</v>
      </c>
      <c r="G34" s="37">
        <v>500000</v>
      </c>
    </row>
    <row r="35" customFormat="1" ht="24" customHeight="1" spans="1:7">
      <c r="A35" s="32" t="s">
        <v>110</v>
      </c>
      <c r="B35" s="33" t="s">
        <v>86</v>
      </c>
      <c r="C35" s="33">
        <v>99</v>
      </c>
      <c r="D35" s="34" t="s">
        <v>120</v>
      </c>
      <c r="E35" s="87">
        <v>586816</v>
      </c>
      <c r="F35" s="37">
        <v>0</v>
      </c>
      <c r="G35" s="37">
        <v>586816</v>
      </c>
    </row>
    <row r="36" customFormat="1" ht="24" customHeight="1" spans="1:7">
      <c r="A36" s="32" t="s">
        <v>110</v>
      </c>
      <c r="B36" s="33">
        <v>10</v>
      </c>
      <c r="C36" s="33" t="s">
        <v>81</v>
      </c>
      <c r="D36" s="34" t="s">
        <v>121</v>
      </c>
      <c r="E36" s="87">
        <v>2385100</v>
      </c>
      <c r="F36" s="37">
        <v>0</v>
      </c>
      <c r="G36" s="37">
        <v>2385100</v>
      </c>
    </row>
    <row r="37" customFormat="1" ht="24" customHeight="1" spans="1:7">
      <c r="A37" s="32" t="s">
        <v>110</v>
      </c>
      <c r="B37" s="33" t="s">
        <v>122</v>
      </c>
      <c r="C37" s="33" t="s">
        <v>102</v>
      </c>
      <c r="D37" s="34" t="s">
        <v>123</v>
      </c>
      <c r="E37" s="87">
        <v>100000</v>
      </c>
      <c r="F37" s="37">
        <v>0</v>
      </c>
      <c r="G37" s="37">
        <v>100000</v>
      </c>
    </row>
    <row r="38" customFormat="1" ht="24" customHeight="1" spans="1:7">
      <c r="A38" s="32" t="s">
        <v>110</v>
      </c>
      <c r="B38" s="33" t="s">
        <v>122</v>
      </c>
      <c r="C38" s="33" t="s">
        <v>124</v>
      </c>
      <c r="D38" s="34" t="s">
        <v>125</v>
      </c>
      <c r="E38" s="87">
        <v>1435100</v>
      </c>
      <c r="F38" s="37">
        <v>0</v>
      </c>
      <c r="G38" s="37">
        <v>1435100</v>
      </c>
    </row>
    <row r="39" customFormat="1" ht="24" customHeight="1" spans="1:7">
      <c r="A39" s="32" t="s">
        <v>110</v>
      </c>
      <c r="B39" s="33" t="s">
        <v>122</v>
      </c>
      <c r="C39" s="33">
        <v>99</v>
      </c>
      <c r="D39" s="34" t="s">
        <v>126</v>
      </c>
      <c r="E39" s="87">
        <v>850000</v>
      </c>
      <c r="F39" s="37">
        <v>0</v>
      </c>
      <c r="G39" s="37">
        <v>850000</v>
      </c>
    </row>
    <row r="40" customFormat="1" ht="24" customHeight="1" spans="1:7">
      <c r="A40" s="32" t="s">
        <v>110</v>
      </c>
      <c r="B40" s="33">
        <v>11</v>
      </c>
      <c r="C40" s="33" t="s">
        <v>81</v>
      </c>
      <c r="D40" s="34" t="s">
        <v>127</v>
      </c>
      <c r="E40" s="87">
        <v>1954400</v>
      </c>
      <c r="F40" s="37">
        <v>0</v>
      </c>
      <c r="G40" s="37">
        <v>1954400</v>
      </c>
    </row>
    <row r="41" customFormat="1" ht="24" customHeight="1" spans="1:7">
      <c r="A41" s="32" t="s">
        <v>110</v>
      </c>
      <c r="B41" s="33" t="s">
        <v>128</v>
      </c>
      <c r="C41" s="33" t="s">
        <v>129</v>
      </c>
      <c r="D41" s="34" t="s">
        <v>130</v>
      </c>
      <c r="E41" s="87">
        <v>53100</v>
      </c>
      <c r="F41" s="37">
        <v>0</v>
      </c>
      <c r="G41" s="37">
        <v>53100</v>
      </c>
    </row>
    <row r="42" customFormat="1" ht="24" customHeight="1" spans="1:7">
      <c r="A42" s="32" t="s">
        <v>110</v>
      </c>
      <c r="B42" s="33" t="s">
        <v>128</v>
      </c>
      <c r="C42" s="33" t="s">
        <v>83</v>
      </c>
      <c r="D42" s="34" t="s">
        <v>131</v>
      </c>
      <c r="E42" s="87">
        <v>515100</v>
      </c>
      <c r="F42" s="37">
        <v>0</v>
      </c>
      <c r="G42" s="37">
        <v>515100</v>
      </c>
    </row>
    <row r="43" customFormat="1" ht="24" customHeight="1" spans="1:7">
      <c r="A43" s="32" t="s">
        <v>110</v>
      </c>
      <c r="B43" s="33" t="s">
        <v>128</v>
      </c>
      <c r="C43" s="33">
        <v>99</v>
      </c>
      <c r="D43" s="34" t="s">
        <v>132</v>
      </c>
      <c r="E43" s="87">
        <v>1386200</v>
      </c>
      <c r="F43" s="37">
        <v>0</v>
      </c>
      <c r="G43" s="37">
        <v>1386200</v>
      </c>
    </row>
    <row r="44" customFormat="1" ht="24" customHeight="1" spans="1:7">
      <c r="A44" s="32" t="s">
        <v>110</v>
      </c>
      <c r="B44" s="33">
        <v>16</v>
      </c>
      <c r="C44" s="33" t="s">
        <v>81</v>
      </c>
      <c r="D44" s="34" t="s">
        <v>133</v>
      </c>
      <c r="E44" s="87">
        <v>86700</v>
      </c>
      <c r="F44" s="37">
        <v>0</v>
      </c>
      <c r="G44" s="37">
        <v>86700</v>
      </c>
    </row>
    <row r="45" customFormat="1" ht="24" customHeight="1" spans="1:7">
      <c r="A45" s="32" t="s">
        <v>110</v>
      </c>
      <c r="B45" s="33" t="s">
        <v>134</v>
      </c>
      <c r="C45" s="33">
        <v>99</v>
      </c>
      <c r="D45" s="34" t="s">
        <v>135</v>
      </c>
      <c r="E45" s="87">
        <v>86700</v>
      </c>
      <c r="F45" s="37">
        <v>0</v>
      </c>
      <c r="G45" s="37">
        <v>86700</v>
      </c>
    </row>
    <row r="46" customFormat="1" ht="24" customHeight="1" spans="1:7">
      <c r="A46" s="32" t="s">
        <v>136</v>
      </c>
      <c r="B46" s="33" t="s">
        <v>81</v>
      </c>
      <c r="C46" s="33" t="s">
        <v>81</v>
      </c>
      <c r="D46" s="34" t="s">
        <v>137</v>
      </c>
      <c r="E46" s="87">
        <v>5491682.39</v>
      </c>
      <c r="F46" s="37">
        <v>3611682.39</v>
      </c>
      <c r="G46" s="37">
        <v>1880000</v>
      </c>
    </row>
    <row r="47" customFormat="1" ht="24" customHeight="1" spans="1:7">
      <c r="A47" s="32" t="s">
        <v>136</v>
      </c>
      <c r="B47" s="33" t="s">
        <v>129</v>
      </c>
      <c r="C47" s="33" t="s">
        <v>81</v>
      </c>
      <c r="D47" s="34" t="s">
        <v>138</v>
      </c>
      <c r="E47" s="87">
        <v>1640000</v>
      </c>
      <c r="F47" s="37">
        <v>0</v>
      </c>
      <c r="G47" s="37">
        <v>1640000</v>
      </c>
    </row>
    <row r="48" customFormat="1" ht="24" customHeight="1" spans="1:7">
      <c r="A48" s="32" t="s">
        <v>136</v>
      </c>
      <c r="B48" s="33" t="s">
        <v>129</v>
      </c>
      <c r="C48" s="33">
        <v>10</v>
      </c>
      <c r="D48" s="34" t="s">
        <v>139</v>
      </c>
      <c r="E48" s="87">
        <v>1500000</v>
      </c>
      <c r="F48" s="37">
        <v>0</v>
      </c>
      <c r="G48" s="37">
        <v>1500000</v>
      </c>
    </row>
    <row r="49" customFormat="1" ht="24" customHeight="1" spans="1:7">
      <c r="A49" s="32" t="s">
        <v>136</v>
      </c>
      <c r="B49" s="33" t="s">
        <v>129</v>
      </c>
      <c r="C49" s="33" t="s">
        <v>99</v>
      </c>
      <c r="D49" s="34" t="s">
        <v>140</v>
      </c>
      <c r="E49" s="87">
        <v>140000</v>
      </c>
      <c r="F49" s="37">
        <v>0</v>
      </c>
      <c r="G49" s="87">
        <v>140000</v>
      </c>
    </row>
    <row r="50" customFormat="1" ht="24" customHeight="1" spans="1:7">
      <c r="A50" s="32" t="s">
        <v>136</v>
      </c>
      <c r="B50" s="33">
        <v>11</v>
      </c>
      <c r="C50" s="33" t="s">
        <v>81</v>
      </c>
      <c r="D50" s="34" t="s">
        <v>141</v>
      </c>
      <c r="E50" s="87">
        <v>3611682.39</v>
      </c>
      <c r="F50" s="37">
        <v>3611682.39</v>
      </c>
      <c r="G50" s="37">
        <v>0</v>
      </c>
    </row>
    <row r="51" customFormat="1" ht="24" customHeight="1" spans="1:7">
      <c r="A51" s="32" t="s">
        <v>136</v>
      </c>
      <c r="B51" s="33" t="s">
        <v>128</v>
      </c>
      <c r="C51" s="33" t="s">
        <v>102</v>
      </c>
      <c r="D51" s="34" t="s">
        <v>142</v>
      </c>
      <c r="E51" s="87">
        <v>3611682.39</v>
      </c>
      <c r="F51" s="37">
        <v>3611682.39</v>
      </c>
      <c r="G51" s="37">
        <v>0</v>
      </c>
    </row>
    <row r="52" customFormat="1" ht="24" customHeight="1" spans="1:7">
      <c r="A52" s="32" t="s">
        <v>136</v>
      </c>
      <c r="B52" s="33">
        <v>14</v>
      </c>
      <c r="C52" s="33" t="s">
        <v>81</v>
      </c>
      <c r="D52" s="34" t="s">
        <v>143</v>
      </c>
      <c r="E52" s="87">
        <v>240000</v>
      </c>
      <c r="F52" s="37">
        <v>0</v>
      </c>
      <c r="G52" s="37">
        <v>240000</v>
      </c>
    </row>
    <row r="53" customFormat="1" ht="24" customHeight="1" spans="1:7">
      <c r="A53" s="32" t="s">
        <v>136</v>
      </c>
      <c r="B53" s="33" t="s">
        <v>144</v>
      </c>
      <c r="C53" s="33" t="s">
        <v>102</v>
      </c>
      <c r="D53" s="34" t="s">
        <v>145</v>
      </c>
      <c r="E53" s="87">
        <v>240000</v>
      </c>
      <c r="F53" s="37">
        <v>0</v>
      </c>
      <c r="G53" s="37">
        <v>240000</v>
      </c>
    </row>
    <row r="54" customFormat="1" ht="24" customHeight="1" spans="1:7">
      <c r="A54" s="32" t="s">
        <v>146</v>
      </c>
      <c r="B54" s="33" t="s">
        <v>81</v>
      </c>
      <c r="C54" s="33" t="s">
        <v>81</v>
      </c>
      <c r="D54" s="34" t="s">
        <v>147</v>
      </c>
      <c r="E54" s="87">
        <v>10408300</v>
      </c>
      <c r="F54" s="37">
        <v>0</v>
      </c>
      <c r="G54" s="37">
        <v>10408300</v>
      </c>
    </row>
    <row r="55" customFormat="1" ht="24" customHeight="1" spans="1:7">
      <c r="A55" s="32" t="s">
        <v>146</v>
      </c>
      <c r="B55" s="33" t="s">
        <v>129</v>
      </c>
      <c r="C55" s="33" t="s">
        <v>81</v>
      </c>
      <c r="D55" s="34" t="s">
        <v>148</v>
      </c>
      <c r="E55" s="87">
        <v>10408300</v>
      </c>
      <c r="F55" s="37">
        <v>0</v>
      </c>
      <c r="G55" s="37">
        <v>10408300</v>
      </c>
    </row>
    <row r="56" customFormat="1" ht="24" customHeight="1" spans="1:7">
      <c r="A56" s="32" t="s">
        <v>146</v>
      </c>
      <c r="B56" s="33" t="s">
        <v>129</v>
      </c>
      <c r="C56" s="33" t="s">
        <v>102</v>
      </c>
      <c r="D56" s="34" t="s">
        <v>149</v>
      </c>
      <c r="E56" s="87">
        <v>1178300</v>
      </c>
      <c r="F56" s="37">
        <v>0</v>
      </c>
      <c r="G56" s="37">
        <v>1178300</v>
      </c>
    </row>
    <row r="57" customFormat="1" ht="24" customHeight="1" spans="1:7">
      <c r="A57" s="32" t="s">
        <v>146</v>
      </c>
      <c r="B57" s="33" t="s">
        <v>129</v>
      </c>
      <c r="C57" s="33" t="s">
        <v>124</v>
      </c>
      <c r="D57" s="34" t="s">
        <v>150</v>
      </c>
      <c r="E57" s="87">
        <v>9230000</v>
      </c>
      <c r="F57" s="37">
        <v>0</v>
      </c>
      <c r="G57" s="37">
        <v>9230000</v>
      </c>
    </row>
    <row r="58" customFormat="1" ht="24" customHeight="1" spans="1:7">
      <c r="A58" s="32" t="s">
        <v>151</v>
      </c>
      <c r="B58" s="33" t="s">
        <v>81</v>
      </c>
      <c r="C58" s="33" t="s">
        <v>81</v>
      </c>
      <c r="D58" s="34" t="s">
        <v>152</v>
      </c>
      <c r="E58" s="87">
        <v>243001902.5</v>
      </c>
      <c r="F58" s="37">
        <v>49606536</v>
      </c>
      <c r="G58" s="37">
        <v>193395366.5</v>
      </c>
    </row>
    <row r="59" customFormat="1" ht="24" customHeight="1" spans="1:7">
      <c r="A59" s="32" t="s">
        <v>151</v>
      </c>
      <c r="B59" s="33" t="s">
        <v>102</v>
      </c>
      <c r="C59" s="33" t="s">
        <v>81</v>
      </c>
      <c r="D59" s="34" t="s">
        <v>153</v>
      </c>
      <c r="E59" s="87">
        <v>164432902.5</v>
      </c>
      <c r="F59" s="37">
        <v>49606536</v>
      </c>
      <c r="G59" s="37">
        <v>114826366.5</v>
      </c>
    </row>
    <row r="60" customFormat="1" ht="24" customHeight="1" spans="1:7">
      <c r="A60" s="32" t="s">
        <v>151</v>
      </c>
      <c r="B60" s="33" t="s">
        <v>102</v>
      </c>
      <c r="C60" s="33" t="s">
        <v>102</v>
      </c>
      <c r="D60" s="34" t="s">
        <v>154</v>
      </c>
      <c r="E60" s="87">
        <v>11935475</v>
      </c>
      <c r="F60" s="37">
        <v>11935475</v>
      </c>
      <c r="G60" s="37">
        <v>0</v>
      </c>
    </row>
    <row r="61" customFormat="1" ht="24" customHeight="1" spans="1:7">
      <c r="A61" s="32" t="s">
        <v>151</v>
      </c>
      <c r="B61" s="33" t="s">
        <v>102</v>
      </c>
      <c r="C61" s="33" t="s">
        <v>124</v>
      </c>
      <c r="D61" s="34" t="s">
        <v>155</v>
      </c>
      <c r="E61" s="87">
        <v>2440000</v>
      </c>
      <c r="F61" s="37">
        <v>0</v>
      </c>
      <c r="G61" s="37">
        <v>2440000</v>
      </c>
    </row>
    <row r="62" customFormat="1" ht="24" customHeight="1" spans="1:7">
      <c r="A62" s="32" t="s">
        <v>151</v>
      </c>
      <c r="B62" s="33" t="s">
        <v>102</v>
      </c>
      <c r="C62" s="33">
        <v>99</v>
      </c>
      <c r="D62" s="34" t="s">
        <v>156</v>
      </c>
      <c r="E62" s="87">
        <v>150057427.5</v>
      </c>
      <c r="F62" s="37">
        <v>37671061</v>
      </c>
      <c r="G62" s="37">
        <v>112386366.5</v>
      </c>
    </row>
    <row r="63" customFormat="1" ht="24" customHeight="1" spans="1:7">
      <c r="A63" s="32" t="s">
        <v>151</v>
      </c>
      <c r="B63" s="33" t="s">
        <v>107</v>
      </c>
      <c r="C63" s="33" t="s">
        <v>81</v>
      </c>
      <c r="D63" s="34" t="s">
        <v>157</v>
      </c>
      <c r="E63" s="87">
        <v>299000</v>
      </c>
      <c r="F63" s="37">
        <v>0</v>
      </c>
      <c r="G63" s="37">
        <v>299000</v>
      </c>
    </row>
    <row r="64" customFormat="1" ht="24" customHeight="1" spans="1:7">
      <c r="A64" s="32" t="s">
        <v>151</v>
      </c>
      <c r="B64" s="33" t="s">
        <v>107</v>
      </c>
      <c r="C64" s="33">
        <v>99</v>
      </c>
      <c r="D64" s="34" t="s">
        <v>158</v>
      </c>
      <c r="E64" s="87">
        <v>299000</v>
      </c>
      <c r="F64" s="37">
        <v>0</v>
      </c>
      <c r="G64" s="37">
        <v>299000</v>
      </c>
    </row>
    <row r="65" customFormat="1" ht="24" customHeight="1" spans="1:7">
      <c r="A65" s="32" t="s">
        <v>151</v>
      </c>
      <c r="B65" s="33" t="s">
        <v>83</v>
      </c>
      <c r="C65" s="33" t="s">
        <v>81</v>
      </c>
      <c r="D65" s="34" t="s">
        <v>159</v>
      </c>
      <c r="E65" s="87">
        <v>22470000</v>
      </c>
      <c r="F65" s="37">
        <v>0</v>
      </c>
      <c r="G65" s="37">
        <v>22470000</v>
      </c>
    </row>
    <row r="66" customFormat="1" ht="24" customHeight="1" spans="1:7">
      <c r="A66" s="32" t="s">
        <v>151</v>
      </c>
      <c r="B66" s="33" t="s">
        <v>83</v>
      </c>
      <c r="C66" s="33" t="s">
        <v>102</v>
      </c>
      <c r="D66" s="34" t="s">
        <v>159</v>
      </c>
      <c r="E66" s="87">
        <v>22470000</v>
      </c>
      <c r="F66" s="37">
        <v>0</v>
      </c>
      <c r="G66" s="37">
        <v>22470000</v>
      </c>
    </row>
    <row r="67" customFormat="1" ht="24" customHeight="1" spans="1:7">
      <c r="A67" s="32" t="s">
        <v>151</v>
      </c>
      <c r="B67" s="33" t="s">
        <v>86</v>
      </c>
      <c r="C67" s="33"/>
      <c r="D67" s="34" t="s">
        <v>160</v>
      </c>
      <c r="E67" s="87">
        <v>55800000</v>
      </c>
      <c r="F67" s="37">
        <v>0</v>
      </c>
      <c r="G67" s="37">
        <v>55800000</v>
      </c>
    </row>
    <row r="68" customFormat="1" ht="24" customHeight="1" spans="1:7">
      <c r="A68" s="32" t="s">
        <v>151</v>
      </c>
      <c r="B68" s="33" t="s">
        <v>86</v>
      </c>
      <c r="C68" s="33" t="s">
        <v>107</v>
      </c>
      <c r="D68" s="34" t="s">
        <v>161</v>
      </c>
      <c r="E68" s="87">
        <v>49800000</v>
      </c>
      <c r="F68" s="37">
        <v>0</v>
      </c>
      <c r="G68" s="37">
        <v>49800000</v>
      </c>
    </row>
    <row r="69" customFormat="1" ht="24" customHeight="1" spans="1:7">
      <c r="A69" s="32" t="s">
        <v>151</v>
      </c>
      <c r="B69" s="33" t="s">
        <v>86</v>
      </c>
      <c r="C69" s="33" t="s">
        <v>129</v>
      </c>
      <c r="D69" s="34" t="s">
        <v>162</v>
      </c>
      <c r="E69" s="87">
        <v>6000000</v>
      </c>
      <c r="F69" s="37">
        <v>0</v>
      </c>
      <c r="G69" s="37">
        <v>6000000</v>
      </c>
    </row>
    <row r="70" customFormat="1" ht="24" customHeight="1" spans="1:7">
      <c r="A70" s="32" t="s">
        <v>163</v>
      </c>
      <c r="B70" s="33" t="s">
        <v>81</v>
      </c>
      <c r="C70" s="33" t="s">
        <v>81</v>
      </c>
      <c r="D70" s="34" t="s">
        <v>164</v>
      </c>
      <c r="E70" s="87">
        <v>8000000</v>
      </c>
      <c r="F70" s="37">
        <v>0</v>
      </c>
      <c r="G70" s="37">
        <v>8000000</v>
      </c>
    </row>
    <row r="71" customFormat="1" ht="24" customHeight="1" spans="1:7">
      <c r="A71" s="32" t="s">
        <v>163</v>
      </c>
      <c r="B71" s="33" t="s">
        <v>102</v>
      </c>
      <c r="C71" s="33" t="s">
        <v>81</v>
      </c>
      <c r="D71" s="34" t="s">
        <v>165</v>
      </c>
      <c r="E71" s="87">
        <v>8000000</v>
      </c>
      <c r="F71" s="37">
        <v>0</v>
      </c>
      <c r="G71" s="37">
        <v>8000000</v>
      </c>
    </row>
    <row r="72" customFormat="1" ht="24" customHeight="1" spans="1:7">
      <c r="A72" s="32" t="s">
        <v>163</v>
      </c>
      <c r="B72" s="33" t="s">
        <v>102</v>
      </c>
      <c r="C72" s="33">
        <v>26</v>
      </c>
      <c r="D72" s="34" t="s">
        <v>166</v>
      </c>
      <c r="E72" s="87">
        <v>8000000</v>
      </c>
      <c r="F72" s="37">
        <v>0</v>
      </c>
      <c r="G72" s="37">
        <v>8000000</v>
      </c>
    </row>
    <row r="73" customFormat="1" ht="24" customHeight="1" spans="1:7">
      <c r="A73" s="32" t="s">
        <v>167</v>
      </c>
      <c r="B73" s="33" t="s">
        <v>81</v>
      </c>
      <c r="C73" s="33" t="s">
        <v>81</v>
      </c>
      <c r="D73" s="34" t="s">
        <v>168</v>
      </c>
      <c r="E73" s="87">
        <v>110000000</v>
      </c>
      <c r="F73" s="37">
        <v>0</v>
      </c>
      <c r="G73" s="37">
        <v>110000000</v>
      </c>
    </row>
    <row r="74" customFormat="1" ht="24" customHeight="1" spans="1:7">
      <c r="A74" s="32" t="s">
        <v>167</v>
      </c>
      <c r="B74" s="33" t="s">
        <v>86</v>
      </c>
      <c r="C74" s="33" t="s">
        <v>81</v>
      </c>
      <c r="D74" s="34" t="s">
        <v>169</v>
      </c>
      <c r="E74" s="88">
        <v>110000000</v>
      </c>
      <c r="F74" s="37">
        <v>0</v>
      </c>
      <c r="G74" s="88">
        <v>110000000</v>
      </c>
    </row>
    <row r="75" customFormat="1" ht="24" customHeight="1" spans="1:7">
      <c r="A75" s="32" t="s">
        <v>167</v>
      </c>
      <c r="B75" s="33" t="s">
        <v>86</v>
      </c>
      <c r="C75" s="33">
        <v>99</v>
      </c>
      <c r="D75" s="34" t="s">
        <v>170</v>
      </c>
      <c r="E75" s="88">
        <v>110000000</v>
      </c>
      <c r="F75" s="37">
        <v>0</v>
      </c>
      <c r="G75" s="88">
        <v>110000000</v>
      </c>
    </row>
    <row r="76" customFormat="1" ht="24" customHeight="1" spans="1:7">
      <c r="A76" s="32" t="s">
        <v>171</v>
      </c>
      <c r="B76" s="33" t="s">
        <v>81</v>
      </c>
      <c r="C76" s="33" t="s">
        <v>81</v>
      </c>
      <c r="D76" s="34" t="s">
        <v>172</v>
      </c>
      <c r="E76" s="88">
        <v>6139849.07</v>
      </c>
      <c r="F76" s="37">
        <v>5289849.07</v>
      </c>
      <c r="G76" s="88">
        <v>850000</v>
      </c>
    </row>
    <row r="77" customFormat="1" ht="24" customHeight="1" spans="1:7">
      <c r="A77" s="32" t="s">
        <v>171</v>
      </c>
      <c r="B77" s="33" t="s">
        <v>124</v>
      </c>
      <c r="C77" s="33" t="s">
        <v>81</v>
      </c>
      <c r="D77" s="34" t="s">
        <v>173</v>
      </c>
      <c r="E77" s="88">
        <v>6139849.07</v>
      </c>
      <c r="F77" s="37">
        <v>5289849.07</v>
      </c>
      <c r="G77" s="88">
        <v>850000</v>
      </c>
    </row>
    <row r="78" customFormat="1" ht="24" customHeight="1" spans="1:7">
      <c r="A78" s="32" t="s">
        <v>171</v>
      </c>
      <c r="B78" s="33" t="s">
        <v>124</v>
      </c>
      <c r="C78" s="33" t="s">
        <v>102</v>
      </c>
      <c r="D78" s="34" t="s">
        <v>174</v>
      </c>
      <c r="E78" s="88">
        <v>3233049.07</v>
      </c>
      <c r="F78" s="37">
        <v>3233049.07</v>
      </c>
      <c r="G78" s="88">
        <v>0</v>
      </c>
    </row>
    <row r="79" customFormat="1" ht="24" customHeight="1" spans="1:7">
      <c r="A79" s="32" t="s">
        <v>171</v>
      </c>
      <c r="B79" s="33" t="s">
        <v>124</v>
      </c>
      <c r="C79" s="33" t="s">
        <v>107</v>
      </c>
      <c r="D79" s="34" t="s">
        <v>175</v>
      </c>
      <c r="E79" s="88">
        <v>2906800</v>
      </c>
      <c r="F79" s="37">
        <v>2056800</v>
      </c>
      <c r="G79" s="88">
        <v>850000</v>
      </c>
    </row>
    <row r="80" s="21" customFormat="1" ht="24" customHeight="1" spans="1:7">
      <c r="A80" s="25" t="s">
        <v>44</v>
      </c>
      <c r="B80" s="25"/>
      <c r="C80" s="25"/>
      <c r="D80" s="25"/>
      <c r="E80" s="70">
        <f>E9+E18+E21+E27+E46+E54+E58+E70+E73+E76</f>
        <v>431133562.67</v>
      </c>
      <c r="F80" s="70">
        <f>F9+F18+F21+F27+F46+F54+F58+F70+F73+F76</f>
        <v>65226790.17</v>
      </c>
      <c r="G80" s="70">
        <f>G9+G18+G21+G27+G46+G54+G58+G70+G73+G76</f>
        <v>365906772.5</v>
      </c>
    </row>
    <row r="81" s="21" customFormat="1" ht="22.5" customHeight="1" spans="1:4">
      <c r="A81" s="39"/>
      <c r="B81" s="39"/>
      <c r="C81" s="39"/>
      <c r="D81" s="39"/>
    </row>
    <row r="82" s="21" customFormat="1" ht="22.5" customHeight="1" spans="1:7">
      <c r="A82" s="39"/>
      <c r="B82" s="39"/>
      <c r="C82" s="39"/>
      <c r="D82" s="39"/>
      <c r="E82" s="40"/>
      <c r="F82" s="40"/>
      <c r="G82" s="40"/>
    </row>
    <row r="83" s="21" customFormat="1" ht="22.5" customHeight="1" spans="1:7">
      <c r="A83" s="39"/>
      <c r="B83" s="39"/>
      <c r="C83" s="39"/>
      <c r="D83" s="39"/>
      <c r="E83" s="73"/>
      <c r="F83" s="73"/>
      <c r="G83" s="73"/>
    </row>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row r="3412" ht="22.5" customHeight="1"/>
    <row r="3413" ht="22.5" customHeight="1"/>
    <row r="3414" ht="22.5" customHeight="1"/>
    <row r="3415" ht="22.5" customHeight="1"/>
    <row r="3416" ht="22.5" customHeight="1"/>
    <row r="3417" ht="22.5" customHeight="1"/>
    <row r="3418" ht="22.5" customHeight="1"/>
    <row r="3419" ht="22.5" customHeight="1"/>
    <row r="3420" ht="22.5" customHeight="1"/>
    <row r="3421" ht="22.5" customHeight="1"/>
    <row r="3422" ht="22.5" customHeight="1"/>
    <row r="3423" ht="22.5" customHeight="1"/>
    <row r="3424" ht="22.5" customHeight="1"/>
    <row r="3425" ht="22.5" customHeight="1"/>
    <row r="3426" ht="22.5" customHeight="1"/>
    <row r="3427" ht="22.5" customHeight="1"/>
    <row r="3428" ht="22.5" customHeight="1"/>
    <row r="3429" ht="22.5" customHeight="1"/>
    <row r="3430" ht="22.5" customHeight="1"/>
    <row r="3431" ht="22.5" customHeight="1"/>
    <row r="3432" ht="22.5" customHeight="1"/>
    <row r="3433" ht="22.5" customHeight="1"/>
    <row r="3434" ht="22.5" customHeight="1"/>
    <row r="3435" ht="22.5" customHeight="1"/>
    <row r="3436" ht="22.5" customHeight="1"/>
    <row r="3437" ht="22.5" customHeight="1"/>
    <row r="3438" ht="22.5" customHeight="1"/>
    <row r="3439" ht="22.5" customHeight="1"/>
    <row r="3440" ht="22.5" customHeight="1"/>
  </sheetData>
  <mergeCells count="10">
    <mergeCell ref="A2:G2"/>
    <mergeCell ref="A4:E4"/>
    <mergeCell ref="A6:D6"/>
    <mergeCell ref="E6:G6"/>
    <mergeCell ref="A7:C7"/>
    <mergeCell ref="A80:D80"/>
    <mergeCell ref="D7:D8"/>
    <mergeCell ref="E7:E8"/>
    <mergeCell ref="F7:F8"/>
    <mergeCell ref="G7:G8"/>
  </mergeCells>
  <printOptions horizontalCentered="1"/>
  <pageMargins left="0.748031496062992" right="0.748031496062992" top="0.984251968503937" bottom="0.984251968503937" header="0.511811023622047" footer="0.511811023622047"/>
  <pageSetup paperSize="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16</vt:i4>
      </vt:variant>
    </vt:vector>
  </HeadingPairs>
  <TitlesOfParts>
    <vt:vector size="16" baseType="lpstr">
      <vt:lpstr>封面</vt:lpstr>
      <vt:lpstr>目录</vt:lpstr>
      <vt:lpstr>单位职能</vt:lpstr>
      <vt:lpstr>单位机构设置</vt:lpstr>
      <vt:lpstr>名词解释</vt:lpstr>
      <vt:lpstr>单位编制说明</vt:lpstr>
      <vt:lpstr>单位收支总表</vt:lpstr>
      <vt:lpstr>单位收入总表</vt:lpstr>
      <vt:lpstr>单位支出总表</vt:lpstr>
      <vt:lpstr>单位财政拨款收支总表</vt:lpstr>
      <vt:lpstr>单位一般公共预算拨款表</vt:lpstr>
      <vt:lpstr>单位政府性基金拨款表</vt:lpstr>
      <vt:lpstr>单位国有资本经营预算拨款表 </vt:lpstr>
      <vt:lpstr>单位一般公共预算拨款基本支出明细表</vt:lpstr>
      <vt:lpstr>单位“三公”经费和机关运行费预算表</vt:lpstr>
      <vt:lpstr>其他相关情况说明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董</cp:lastModifiedBy>
  <dcterms:created xsi:type="dcterms:W3CDTF">2010-12-07T08:10:00Z</dcterms:created>
  <cp:lastPrinted>2020-12-26T09:52:00Z</cp:lastPrinted>
  <dcterms:modified xsi:type="dcterms:W3CDTF">2023-01-31T08:17:03Z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5AF60DE3F50A47338FFE40714D37C609</vt:lpwstr>
  </property>
</Properties>
</file>